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115" windowHeight="9270"/>
  </bookViews>
  <sheets>
    <sheet name="April to March 2016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7" i="1" l="1"/>
  <c r="D17" i="1"/>
  <c r="C17" i="1"/>
  <c r="B15" i="1"/>
  <c r="E15" i="1"/>
  <c r="B14" i="1"/>
  <c r="E14" i="1"/>
  <c r="B13" i="1"/>
  <c r="E13" i="1"/>
  <c r="B12" i="1"/>
  <c r="E12" i="1"/>
  <c r="B11" i="1"/>
  <c r="E11" i="1"/>
  <c r="B10" i="1"/>
  <c r="E10" i="1"/>
  <c r="B9" i="1"/>
  <c r="E9" i="1"/>
  <c r="B8" i="1"/>
  <c r="E8" i="1"/>
  <c r="B5" i="1"/>
  <c r="B6" i="1"/>
  <c r="B7" i="1"/>
  <c r="B4" i="1"/>
  <c r="E5" i="1"/>
  <c r="E6" i="1"/>
  <c r="E7" i="1"/>
  <c r="E4" i="1"/>
  <c r="B17" i="1"/>
</calcChain>
</file>

<file path=xl/sharedStrings.xml><?xml version="1.0" encoding="utf-8"?>
<sst xmlns="http://schemas.openxmlformats.org/spreadsheetml/2006/main" count="19" uniqueCount="19">
  <si>
    <t>Month</t>
  </si>
  <si>
    <t>Total Invoices</t>
  </si>
  <si>
    <t>Total Paid under 30 Days</t>
  </si>
  <si>
    <t>Total paid after 30 days</t>
  </si>
  <si>
    <t>Invoices paid within 30 days %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</si>
  <si>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</si>
  <si>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</si>
  <si>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</si>
  <si>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</si>
  <si>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</si>
  <si>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</si>
  <si>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</si>
  <si>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</si>
  <si>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</si>
  <si>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</si>
  <si>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</si>
  <si>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</si>
  <si>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Prompt Payment Performance 2015/16</t>
  </si>
  <si>
    <t>Year to Date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</si>
</sst>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1">
    <xf numFmtId="0" fontId="0" fillId="0" borderId="0" xfId="0"/>
    <xf numFmtId="0" fontId="1" fillId="0" borderId="0" xfId="1">
      <alignment vertical="top"/>
    </xf>
    <xf numFmtId="0" fontId="2" fillId="0" borderId="0" xfId="1" applyFont="1">
      <alignment vertical="top"/>
    </xf>
    <xf numFmtId="10" fontId="1" fillId="0" borderId="0" xfId="1" applyNumberFormat="1">
      <alignment vertical="top"/>
    </xf>
    <xf numFmtId="0" fontId="3" fillId="0" borderId="0" xfId="1" applyFont="1">
      <alignment vertical="top"/>
    </xf>
    <xf numFmtId="10" fontId="3" fillId="0" borderId="1" xfId="1" applyNumberFormat="1" applyFont="1" applyBorder="1">
      <alignment vertical="top"/>
    </xf>
    <xf numFmtId="10" fontId="1" fillId="0" borderId="0" xfId="1" applyNumberFormat="1" applyFill="1">
      <alignment vertical="top"/>
    </xf>
    <xf numFmtId="3" fontId="1" fillId="0" borderId="0" xfId="1" applyNumberFormat="1">
      <alignment vertical="top"/>
    </xf>
    <xf numFmtId="3" fontId="1" fillId="0" borderId="0" xfId="1" applyNumberFormat="1" applyFill="1">
      <alignment vertical="top"/>
    </xf>
    <xf numFmtId="3" fontId="0" fillId="0" borderId="0" xfId="0" applyNumberFormat="1"/>
    <xf numFmtId="3" fontId="3" fillId="0" borderId="1" xfId="1" applyNumberFormat="1" applyFont="1" applyBorder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C23" sqref="C23"/>
    </sheetView>
  </sheetViews>
  <sheetFormatPr defaultRowHeight="15" x14ac:dyDescent="0.25"/>
  <cols>
    <col min="1" max="1" width="36.42578125" bestFit="1" customWidth="1"/>
    <col min="2" max="2" width="13.7109375" bestFit="1" customWidth="1"/>
    <col min="3" max="3" width="24" bestFit="1" customWidth="1"/>
    <col min="4" max="4" width="22.5703125" bestFit="1" customWidth="1"/>
    <col min="5" max="5" width="29" bestFit="1" customWidth="1"/>
  </cols>
  <sheetData>
    <row r="1" spans="1:5" x14ac:dyDescent="0.25">
      <c r="A1" s="4" t="s">
        <v>17</v>
      </c>
      <c r="B1" s="1"/>
      <c r="C1" s="1"/>
      <c r="D1" s="1"/>
      <c r="E1" s="1"/>
    </row>
    <row r="2" spans="1:5" x14ac:dyDescent="0.25">
      <c r="A2" s="4"/>
      <c r="B2" s="1"/>
      <c r="C2" s="1"/>
      <c r="D2" s="1"/>
      <c r="E2" s="1"/>
    </row>
    <row r="3" spans="1: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2" t="s">
        <v>5</v>
      </c>
      <c r="B4" s="7">
        <f t="shared" ref="B4:B15" si="0">C4+D4</f>
        <v>14120</v>
      </c>
      <c r="C4" s="7">
        <v>13586</v>
      </c>
      <c r="D4" s="7">
        <v>534</v>
      </c>
      <c r="E4" s="3">
        <f t="shared" ref="E4:E15" si="1">C4/(C4+D4)</f>
        <v>0.96218130311614736</v>
      </c>
    </row>
    <row r="5" spans="1:5" x14ac:dyDescent="0.25">
      <c r="A5" s="2" t="s">
        <v>6</v>
      </c>
      <c r="B5" s="7">
        <f t="shared" si="0"/>
        <v>17012</v>
      </c>
      <c r="C5" s="7">
        <v>15927</v>
      </c>
      <c r="D5" s="7">
        <v>1085</v>
      </c>
      <c r="E5" s="3">
        <f t="shared" si="1"/>
        <v>0.93622149071243832</v>
      </c>
    </row>
    <row r="6" spans="1:5" x14ac:dyDescent="0.25">
      <c r="A6" s="2" t="s">
        <v>7</v>
      </c>
      <c r="B6" s="7">
        <f t="shared" si="0"/>
        <v>17173</v>
      </c>
      <c r="C6" s="7">
        <v>16463</v>
      </c>
      <c r="D6" s="7">
        <v>710</v>
      </c>
      <c r="E6" s="3">
        <f t="shared" si="1"/>
        <v>0.95865602981424325</v>
      </c>
    </row>
    <row r="7" spans="1:5" x14ac:dyDescent="0.25">
      <c r="A7" s="2" t="s">
        <v>8</v>
      </c>
      <c r="B7" s="7">
        <f t="shared" si="0"/>
        <v>15936</v>
      </c>
      <c r="C7" s="7">
        <v>14904</v>
      </c>
      <c r="D7" s="7">
        <v>1032</v>
      </c>
      <c r="E7" s="3">
        <f t="shared" si="1"/>
        <v>0.93524096385542166</v>
      </c>
    </row>
    <row r="8" spans="1:5" x14ac:dyDescent="0.25">
      <c r="A8" s="2" t="s">
        <v>9</v>
      </c>
      <c r="B8" s="8">
        <f t="shared" si="0"/>
        <v>25207</v>
      </c>
      <c r="C8" s="8">
        <v>24379</v>
      </c>
      <c r="D8" s="8">
        <v>828</v>
      </c>
      <c r="E8" s="6">
        <f t="shared" si="1"/>
        <v>0.96715198159241478</v>
      </c>
    </row>
    <row r="9" spans="1:5" x14ac:dyDescent="0.25">
      <c r="A9" s="2" t="s">
        <v>10</v>
      </c>
      <c r="B9" s="7">
        <f t="shared" si="0"/>
        <v>16272</v>
      </c>
      <c r="C9" s="7">
        <v>15735</v>
      </c>
      <c r="D9" s="7">
        <v>537</v>
      </c>
      <c r="E9" s="6">
        <f t="shared" si="1"/>
        <v>0.96699852507374628</v>
      </c>
    </row>
    <row r="10" spans="1:5" x14ac:dyDescent="0.25">
      <c r="A10" s="2" t="s">
        <v>11</v>
      </c>
      <c r="B10" s="7">
        <f t="shared" si="0"/>
        <v>19622</v>
      </c>
      <c r="C10" s="7">
        <v>18890</v>
      </c>
      <c r="D10" s="7">
        <v>732</v>
      </c>
      <c r="E10" s="6">
        <f t="shared" si="1"/>
        <v>0.96269493425746611</v>
      </c>
    </row>
    <row r="11" spans="1:5" x14ac:dyDescent="0.25">
      <c r="A11" s="2" t="s">
        <v>12</v>
      </c>
      <c r="B11" s="7">
        <f t="shared" si="0"/>
        <v>14960</v>
      </c>
      <c r="C11" s="7">
        <v>14220</v>
      </c>
      <c r="D11" s="7">
        <v>740</v>
      </c>
      <c r="E11" s="6">
        <f t="shared" si="1"/>
        <v>0.95053475935828879</v>
      </c>
    </row>
    <row r="12" spans="1:5" x14ac:dyDescent="0.25">
      <c r="A12" s="2" t="s">
        <v>13</v>
      </c>
      <c r="B12" s="7">
        <f t="shared" si="0"/>
        <v>17416</v>
      </c>
      <c r="C12" s="7">
        <v>16505</v>
      </c>
      <c r="D12" s="7">
        <v>911</v>
      </c>
      <c r="E12" s="6">
        <f t="shared" si="1"/>
        <v>0.94769177767570045</v>
      </c>
    </row>
    <row r="13" spans="1:5" x14ac:dyDescent="0.25">
      <c r="A13" s="2" t="s">
        <v>14</v>
      </c>
      <c r="B13" s="7">
        <f t="shared" si="0"/>
        <v>15698</v>
      </c>
      <c r="C13" s="7">
        <v>14381</v>
      </c>
      <c r="D13" s="7">
        <v>1317</v>
      </c>
      <c r="E13" s="6">
        <f t="shared" si="1"/>
        <v>0.91610396228818958</v>
      </c>
    </row>
    <row r="14" spans="1:5" x14ac:dyDescent="0.25">
      <c r="A14" s="2" t="s">
        <v>15</v>
      </c>
      <c r="B14" s="7">
        <f t="shared" si="0"/>
        <v>16417</v>
      </c>
      <c r="C14" s="7">
        <v>15604</v>
      </c>
      <c r="D14" s="7">
        <v>813</v>
      </c>
      <c r="E14" s="6">
        <f t="shared" si="1"/>
        <v>0.95047816287994158</v>
      </c>
    </row>
    <row r="15" spans="1:5" x14ac:dyDescent="0.25">
      <c r="A15" s="2" t="s">
        <v>16</v>
      </c>
      <c r="B15" s="8">
        <f t="shared" si="0"/>
        <v>18823</v>
      </c>
      <c r="C15" s="8">
        <v>18040</v>
      </c>
      <c r="D15" s="8">
        <v>783</v>
      </c>
      <c r="E15" s="6">
        <f t="shared" si="1"/>
        <v>0.95840195505498593</v>
      </c>
    </row>
    <row r="16" spans="1:5" x14ac:dyDescent="0.25">
      <c r="A16" s="2"/>
      <c r="B16" s="9"/>
      <c r="C16" s="9"/>
      <c r="D16" s="9"/>
    </row>
    <row r="17" spans="1:5" ht="15.75" thickBot="1" x14ac:dyDescent="0.3">
      <c r="A17" s="4" t="s">
        <v>18</v>
      </c>
      <c r="B17" s="10">
        <f>SUM(B4:B15)</f>
        <v>208656</v>
      </c>
      <c r="C17" s="10">
        <f>SUM(C4:C15)</f>
        <v>198634</v>
      </c>
      <c r="D17" s="10">
        <f>SUM(D4:D15)</f>
        <v>10022</v>
      </c>
      <c r="E17" s="5">
        <f>C17/B17</f>
        <v>0.95196879073690666</v>
      </c>
    </row>
    <row r="18" spans="1:5" ht="15.75" thickTop="1" x14ac:dyDescent="0.25">
      <c r="A18" s="4"/>
      <c r="B18" s="1"/>
      <c r="C18" s="1"/>
      <c r="D18" s="1"/>
      <c r="E18" s="1"/>
    </row>
    <row r="19" spans="1:5" x14ac:dyDescent="0.25">
      <c r="A19" s="4"/>
      <c r="B19" s="1"/>
      <c r="C19" s="1"/>
      <c r="D19" s="1"/>
      <c r="E19" s="1"/>
    </row>
    <row r="20" spans="1:5" x14ac:dyDescent="0.25">
      <c r="A20" s="4"/>
      <c r="B20" s="4"/>
      <c r="C20" s="4"/>
      <c r="D20" s="4"/>
      <c r="E20" s="4"/>
    </row>
    <row r="21" spans="1:5" x14ac:dyDescent="0.25">
      <c r="A21" s="2"/>
      <c r="B21" s="1"/>
      <c r="C21" s="1"/>
      <c r="D21" s="1"/>
      <c r="E21" s="3"/>
    </row>
    <row r="22" spans="1:5" x14ac:dyDescent="0.25">
      <c r="A22" s="2"/>
      <c r="B22" s="1"/>
      <c r="C22" s="1"/>
      <c r="D22" s="1"/>
      <c r="E22" s="3"/>
    </row>
    <row r="23" spans="1:5" x14ac:dyDescent="0.25">
      <c r="A23" s="2"/>
      <c r="B23" s="1"/>
      <c r="C23" s="1"/>
      <c r="D23" s="1"/>
      <c r="E23" s="1"/>
    </row>
    <row r="24" spans="1:5" x14ac:dyDescent="0.25">
      <c r="A24" s="2"/>
      <c r="B24" s="1"/>
      <c r="C24" s="1"/>
      <c r="D24" s="1"/>
      <c r="E24" s="1"/>
    </row>
    <row r="25" spans="1:5" x14ac:dyDescent="0.25">
      <c r="A25" s="2"/>
      <c r="B25" s="1"/>
      <c r="C25" s="1"/>
      <c r="D25" s="1"/>
      <c r="E25" s="1"/>
    </row>
    <row r="26" spans="1:5" x14ac:dyDescent="0.25">
      <c r="A26" s="2"/>
      <c r="B26" s="1"/>
      <c r="C26" s="1"/>
      <c r="D26" s="1"/>
      <c r="E26" s="1"/>
    </row>
    <row r="27" spans="1:5" x14ac:dyDescent="0.25">
      <c r="A27" s="2"/>
      <c r="B27" s="1"/>
      <c r="C27" s="1"/>
      <c r="D27" s="1"/>
      <c r="E27" s="1"/>
    </row>
    <row r="28" spans="1:5" x14ac:dyDescent="0.25">
      <c r="A28" s="2"/>
      <c r="B28" s="1"/>
      <c r="C28" s="1"/>
      <c r="D28" s="1"/>
      <c r="E28" s="1"/>
    </row>
    <row r="29" spans="1:5" x14ac:dyDescent="0.25">
      <c r="A29" s="2"/>
      <c r="B29" s="1"/>
      <c r="C29" s="1"/>
      <c r="D29" s="1"/>
      <c r="E29" s="1"/>
    </row>
    <row r="30" spans="1:5" x14ac:dyDescent="0.25">
      <c r="A30" s="2"/>
      <c r="B30" s="1"/>
      <c r="C30" s="1"/>
      <c r="D30" s="1"/>
      <c r="E30" s="1"/>
    </row>
    <row r="31" spans="1:5" x14ac:dyDescent="0.25">
      <c r="A31" s="2"/>
    </row>
    <row r="32" spans="1:5" x14ac:dyDescent="0.25">
      <c r="A32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April to March 2016</vt:lpstr>
      <vt:lpstr>Sheet2</vt:lpstr>
      <vt:lpstr>Sheet3</vt:lpstr>
    </vt:vector>
  </TitlesOfParts>
  <Company>Brighton &amp; Hove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Adeline White</dc:creator>
  <cp:lastModifiedBy>Adeline White</cp:lastModifiedBy>
  <cp:lastPrinted>2016-09-12T09:58:29Z</cp:lastPrinted>
  <dcterms:created xsi:type="dcterms:W3CDTF">2016-09-07T11:39:26Z</dcterms:created>
  <dcterms:modified xsi:type="dcterms:W3CDTF">2016-09-12T12:49:15Z</dcterms:modified>
</cp:coreProperties>
</file>