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5035" windowHeight="12075"/>
  </bookViews>
  <sheets>
    <sheet name="Summed" sheetId="1" r:id="rId1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19" i="1"/>
  <c r="G12" i="1"/>
  <c r="G11" i="1" l="1"/>
  <c r="G10" i="1" l="1"/>
  <c r="G9" i="1"/>
</calcChain>
</file>

<file path=xl/sharedStrings.xml><?xml version="1.0" encoding="utf-8"?>
<sst xmlns="http://schemas.openxmlformats.org/spreadsheetml/2006/main" count="78" uniqueCount="26">
  <si>
    <t>SiteNo</t>
  </si>
  <si>
    <t>Notes</t>
  </si>
  <si>
    <t>Name</t>
  </si>
  <si>
    <t>Channel</t>
  </si>
  <si>
    <t>Year</t>
  </si>
  <si>
    <t>Vehicle Type</t>
  </si>
  <si>
    <t>ADT = Average Daily Traffic</t>
  </si>
  <si>
    <t>Westbound and Westbound Reverse and Eastbound And Eastbound Reverse</t>
  </si>
  <si>
    <t>Cycle</t>
  </si>
  <si>
    <t>Month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</si>
  <si>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</si>
  <si>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</si>
  <si>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</si>
  <si>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</si>
  <si>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</si>
  <si>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</si>
  <si>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</si>
  <si>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</si>
  <si>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</si>
  <si>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</si>
  <si>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</si>
  <si>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</si>
  <si>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</si>
  <si>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</si>
  <si>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 Shoreham Road Site 2</t>
  </si>
  <si>
    <t>2013-2016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</si>
</sst>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18">
    <xf numFmtId="0" fontId="0" fillId="0" borderId="0" xfId="0"/>
    <xf numFmtId="0" fontId="18" fillId="0" borderId="0" xfId="42"/>
    <xf numFmtId="0" fontId="18" fillId="0" borderId="0" xfId="42"/>
    <xf numFmtId="0" fontId="19" fillId="0" borderId="0" xfId="42" applyFont="1"/>
    <xf numFmtId="0" fontId="19" fillId="0" borderId="0" xfId="42" applyFont="1"/>
    <xf numFmtId="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right" wrapText="1"/>
    </xf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</a:t>
            </a:r>
            <a:r>
              <a:rPr lang="en-GB" sz="1400"/>
              <a:t>arly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Summed!$F$9:$F$12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Summed!$G$9:$G$12</c:f>
              <c:numCache>
                <c:formatCode>0</c:formatCode>
                <c:ptCount val="4"/>
                <c:pt idx="0">
                  <c:v>625.35342465753422</c:v>
                </c:pt>
                <c:pt idx="1">
                  <c:v>535.44383561643838</c:v>
                </c:pt>
                <c:pt idx="2">
                  <c:v>732.81420765027326</c:v>
                </c:pt>
                <c:pt idx="3">
                  <c:v>603.21643835616442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4944"/>
        <c:axId val="43956480"/>
      </c:lineChart>
      <c:catAx>
        <c:axId val="43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956480"/>
        <c:crosses val="autoZero"/>
        <c:auto val="1"/>
        <c:lblAlgn val="ctr"/>
        <c:lblOffset val="100"/>
        <c:noMultiLvlLbl val="0"/>
      </c:catAx>
      <c:valAx>
        <c:axId val="43956480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395494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>
        <c:manualLayout>
          <c:xMode val="edge"/>
          <c:yMode val="edge"/>
          <c:x val="0.18281709020309858"/>
          <c:y val="4.282237786503011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Summed!$F$19:$F$30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Summed!$G$19:$G$30</c:f>
              <c:numCache>
                <c:formatCode>0</c:formatCode>
                <c:ptCount val="12"/>
                <c:pt idx="0">
                  <c:v>239</c:v>
                </c:pt>
                <c:pt idx="1">
                  <c:v>408.25</c:v>
                </c:pt>
                <c:pt idx="2">
                  <c:v>562.5</c:v>
                </c:pt>
                <c:pt idx="3">
                  <c:v>632.25</c:v>
                </c:pt>
                <c:pt idx="4">
                  <c:v>628.75</c:v>
                </c:pt>
                <c:pt idx="5">
                  <c:v>840</c:v>
                </c:pt>
                <c:pt idx="6">
                  <c:v>792</c:v>
                </c:pt>
                <c:pt idx="7">
                  <c:v>674.5</c:v>
                </c:pt>
                <c:pt idx="8">
                  <c:v>903</c:v>
                </c:pt>
                <c:pt idx="9">
                  <c:v>807.5</c:v>
                </c:pt>
                <c:pt idx="10">
                  <c:v>649</c:v>
                </c:pt>
                <c:pt idx="11">
                  <c:v>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4464"/>
        <c:axId val="44900352"/>
      </c:lineChart>
      <c:catAx>
        <c:axId val="44894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900352"/>
        <c:crosses val="autoZero"/>
        <c:auto val="1"/>
        <c:lblAlgn val="ctr"/>
        <c:lblOffset val="100"/>
        <c:noMultiLvlLbl val="0"/>
      </c:catAx>
      <c:valAx>
        <c:axId val="4490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489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1</xdr:row>
      <xdr:rowOff>166686</xdr:rowOff>
    </xdr:from>
    <xdr:to>
      <xdr:col>15</xdr:col>
      <xdr:colOff>590550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123824</xdr:colOff>
      <xdr:row>18</xdr:row>
      <xdr:rowOff>14286</xdr:rowOff>
    </xdr:from>
    <xdr:to>
      <xdr:col>15</xdr:col>
      <xdr:colOff>571499</xdr:colOff>
      <xdr:row>35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R18" sqref="R18"/>
    </sheetView>
  </sheetViews>
  <sheetFormatPr defaultRowHeight="15" x14ac:dyDescent="0.2"/>
  <cols>
    <col min="1" max="1" width="11.109375" customWidth="1"/>
    <col min="2" max="2" width="10.5546875" customWidth="1"/>
  </cols>
  <sheetData>
    <row r="1" spans="1:7" ht="15.75" x14ac:dyDescent="0.25">
      <c r="A1" s="1" t="s">
        <v>0</v>
      </c>
      <c r="B1">
        <v>720002</v>
      </c>
    </row>
    <row r="2" spans="1:7" ht="15.75" x14ac:dyDescent="0.25">
      <c r="A2" s="1" t="s">
        <v>1</v>
      </c>
      <c r="B2" t="s">
        <v>6</v>
      </c>
    </row>
    <row r="3" spans="1:7" ht="15.75" x14ac:dyDescent="0.25">
      <c r="A3" s="1" t="s">
        <v>2</v>
      </c>
      <c r="B3" t="s">
        <v>24</v>
      </c>
    </row>
    <row r="4" spans="1:7" ht="15.75" x14ac:dyDescent="0.25">
      <c r="A4" s="1" t="s">
        <v>3</v>
      </c>
      <c r="B4" t="s">
        <v>7</v>
      </c>
    </row>
    <row r="5" spans="1:7" ht="15.75" x14ac:dyDescent="0.25">
      <c r="A5" s="1" t="s">
        <v>4</v>
      </c>
      <c r="B5" t="s">
        <v>25</v>
      </c>
    </row>
    <row r="6" spans="1:7" ht="15.75" x14ac:dyDescent="0.25">
      <c r="A6" s="1" t="s">
        <v>5</v>
      </c>
      <c r="B6" t="s">
        <v>8</v>
      </c>
    </row>
    <row r="8" spans="1:7" ht="15.75" x14ac:dyDescent="0.25">
      <c r="A8" s="3" t="s">
        <v>4</v>
      </c>
      <c r="B8" s="3" t="s">
        <v>9</v>
      </c>
      <c r="C8" s="3" t="s">
        <v>10</v>
      </c>
      <c r="D8" s="2"/>
      <c r="E8" s="2"/>
      <c r="F8" s="3" t="s">
        <v>4</v>
      </c>
      <c r="G8" s="3" t="s">
        <v>11</v>
      </c>
    </row>
    <row r="9" spans="1:7" s="11" customFormat="1" ht="15.75" x14ac:dyDescent="0.25">
      <c r="A9" s="15">
        <v>2014</v>
      </c>
      <c r="B9" t="s">
        <v>12</v>
      </c>
      <c r="C9">
        <v>569</v>
      </c>
      <c r="D9" s="2"/>
      <c r="E9" s="2"/>
      <c r="F9">
        <v>2014</v>
      </c>
      <c r="G9" s="5">
        <f>SUM(31*C9,28*C10,31*C11,30*C12,31*C13,30*C14,31*C15,31*C16,30*C17,31*C18,30*C19,31*C20)/365</f>
        <v>625.35342465753422</v>
      </c>
    </row>
    <row r="10" spans="1:7" s="11" customFormat="1" ht="15.75" x14ac:dyDescent="0.25">
      <c r="A10" s="15"/>
      <c r="B10" t="s">
        <v>13</v>
      </c>
      <c r="C10">
        <v>561</v>
      </c>
      <c r="D10" s="2"/>
      <c r="E10" s="2"/>
      <c r="F10">
        <v>2015</v>
      </c>
      <c r="G10" s="5">
        <f>SUM(31*C21,28*C22,31*C23,30*C24,31*C25,30*C26,31*C27,31*C28,30*C29,31*C30,30*C31,31*C32)/365</f>
        <v>535.44383561643838</v>
      </c>
    </row>
    <row r="11" spans="1:7" s="11" customFormat="1" ht="15.75" x14ac:dyDescent="0.25">
      <c r="A11" s="15"/>
      <c r="B11" t="s">
        <v>14</v>
      </c>
      <c r="C11">
        <v>720</v>
      </c>
      <c r="D11" s="2"/>
      <c r="E11" s="2"/>
      <c r="F11">
        <v>2016</v>
      </c>
      <c r="G11" s="5">
        <f>SUM(31*C33,29*C34,31*C35,30*C36,31*C37,30*C38,31*C39,31*C40,30*C41,31*C42,30*C43,31*C44)/366</f>
        <v>732.81420765027326</v>
      </c>
    </row>
    <row r="12" spans="1:7" s="11" customFormat="1" ht="15.75" x14ac:dyDescent="0.25">
      <c r="A12" s="15"/>
      <c r="B12" t="s">
        <v>15</v>
      </c>
      <c r="C12">
        <v>669</v>
      </c>
      <c r="D12" s="2"/>
      <c r="E12" s="2"/>
      <c r="F12">
        <v>2017</v>
      </c>
      <c r="G12" s="5">
        <f>SUM(31*C45,28*C46,31*C47,30*C48,31*C49,30*C50,31*C51,31*C52,30*C53,31*C54,30*C55,31*C56)/365</f>
        <v>603.21643835616442</v>
      </c>
    </row>
    <row r="13" spans="1:7" s="11" customFormat="1" ht="15.75" x14ac:dyDescent="0.25">
      <c r="A13" s="15"/>
      <c r="B13" t="s">
        <v>16</v>
      </c>
      <c r="C13">
        <v>695</v>
      </c>
      <c r="D13" s="2"/>
      <c r="E13" s="2"/>
      <c r="F13"/>
      <c r="G13"/>
    </row>
    <row r="14" spans="1:7" s="11" customFormat="1" ht="15.75" x14ac:dyDescent="0.25">
      <c r="A14" s="15"/>
      <c r="B14" t="s">
        <v>17</v>
      </c>
      <c r="C14">
        <v>825</v>
      </c>
      <c r="D14" s="2"/>
      <c r="E14" s="2"/>
      <c r="F14"/>
      <c r="G14"/>
    </row>
    <row r="15" spans="1:7" s="11" customFormat="1" ht="15.75" x14ac:dyDescent="0.25">
      <c r="A15" s="15"/>
      <c r="B15" t="s">
        <v>18</v>
      </c>
      <c r="C15">
        <v>748</v>
      </c>
      <c r="D15" s="2"/>
      <c r="E15" s="2"/>
      <c r="F15"/>
      <c r="G15"/>
    </row>
    <row r="16" spans="1:7" s="11" customFormat="1" ht="15.75" x14ac:dyDescent="0.25">
      <c r="A16" s="15"/>
      <c r="B16" t="s">
        <v>19</v>
      </c>
      <c r="C16">
        <v>632</v>
      </c>
      <c r="D16" s="2"/>
      <c r="E16" s="2"/>
      <c r="F16"/>
      <c r="G16"/>
    </row>
    <row r="17" spans="1:7" s="11" customFormat="1" ht="15.75" x14ac:dyDescent="0.25">
      <c r="A17" s="15"/>
      <c r="B17" t="s">
        <v>20</v>
      </c>
      <c r="C17">
        <v>867</v>
      </c>
      <c r="D17" s="2"/>
      <c r="E17" s="2"/>
      <c r="F17"/>
      <c r="G17"/>
    </row>
    <row r="18" spans="1:7" s="11" customFormat="1" ht="15.75" x14ac:dyDescent="0.25">
      <c r="A18" s="15"/>
      <c r="B18" t="s">
        <v>21</v>
      </c>
      <c r="C18">
        <v>711</v>
      </c>
      <c r="D18" s="2"/>
      <c r="E18" s="2"/>
      <c r="F18" s="4" t="s">
        <v>9</v>
      </c>
      <c r="G18" s="4" t="s">
        <v>11</v>
      </c>
    </row>
    <row r="19" spans="1:7" s="11" customFormat="1" ht="15.75" x14ac:dyDescent="0.25">
      <c r="A19" s="15"/>
      <c r="B19" t="s">
        <v>22</v>
      </c>
      <c r="C19">
        <v>450</v>
      </c>
      <c r="D19" s="2"/>
      <c r="E19" s="2"/>
      <c r="F19" t="s">
        <v>12</v>
      </c>
      <c r="G19" s="5">
        <f>AVERAGE(C9,C21,C33,C45)</f>
        <v>239</v>
      </c>
    </row>
    <row r="20" spans="1:7" s="11" customFormat="1" ht="15.75" x14ac:dyDescent="0.25">
      <c r="A20" s="15"/>
      <c r="B20" t="s">
        <v>23</v>
      </c>
      <c r="C20">
        <v>61</v>
      </c>
      <c r="D20" s="2"/>
      <c r="E20" s="2"/>
      <c r="F20" s="11" t="s">
        <v>13</v>
      </c>
      <c r="G20" s="5">
        <f t="shared" ref="G20:G30" si="0">AVERAGE(C10,C22,C34,C46)</f>
        <v>408.25</v>
      </c>
    </row>
    <row r="21" spans="1:7" x14ac:dyDescent="0.2">
      <c r="A21" s="15">
        <v>2015</v>
      </c>
      <c r="B21" t="s">
        <v>12</v>
      </c>
      <c r="C21" s="6">
        <v>45</v>
      </c>
      <c r="F21" s="11" t="s">
        <v>14</v>
      </c>
      <c r="G21" s="5">
        <f t="shared" si="0"/>
        <v>562.5</v>
      </c>
    </row>
    <row r="22" spans="1:7" x14ac:dyDescent="0.2">
      <c r="A22" s="15"/>
      <c r="B22" t="s">
        <v>13</v>
      </c>
      <c r="C22" s="7">
        <v>183</v>
      </c>
      <c r="F22" s="11" t="s">
        <v>15</v>
      </c>
      <c r="G22" s="5">
        <f t="shared" si="0"/>
        <v>632.25</v>
      </c>
    </row>
    <row r="23" spans="1:7" x14ac:dyDescent="0.2">
      <c r="A23" s="15"/>
      <c r="B23" t="s">
        <v>14</v>
      </c>
      <c r="C23" s="8">
        <v>520</v>
      </c>
      <c r="F23" s="11" t="s">
        <v>16</v>
      </c>
      <c r="G23" s="5">
        <f t="shared" si="0"/>
        <v>628.75</v>
      </c>
    </row>
    <row r="24" spans="1:7" x14ac:dyDescent="0.2">
      <c r="A24" s="15"/>
      <c r="B24" t="s">
        <v>15</v>
      </c>
      <c r="C24" s="9">
        <v>706</v>
      </c>
      <c r="F24" s="11" t="s">
        <v>17</v>
      </c>
      <c r="G24" s="5">
        <f t="shared" si="0"/>
        <v>840</v>
      </c>
    </row>
    <row r="25" spans="1:7" x14ac:dyDescent="0.2">
      <c r="A25" s="15"/>
      <c r="B25" t="s">
        <v>16</v>
      </c>
      <c r="C25" s="10">
        <v>666</v>
      </c>
      <c r="F25" s="11" t="s">
        <v>18</v>
      </c>
      <c r="G25" s="5">
        <f t="shared" si="0"/>
        <v>792</v>
      </c>
    </row>
    <row r="26" spans="1:7" x14ac:dyDescent="0.2">
      <c r="A26" s="15"/>
      <c r="B26" t="s">
        <v>17</v>
      </c>
      <c r="C26" s="12">
        <v>825</v>
      </c>
      <c r="F26" s="11" t="s">
        <v>19</v>
      </c>
      <c r="G26" s="5">
        <f t="shared" si="0"/>
        <v>674.5</v>
      </c>
    </row>
    <row r="27" spans="1:7" x14ac:dyDescent="0.2">
      <c r="A27" s="15"/>
      <c r="B27" t="s">
        <v>18</v>
      </c>
      <c r="C27" s="12">
        <v>748</v>
      </c>
      <c r="F27" s="11" t="s">
        <v>20</v>
      </c>
      <c r="G27" s="5">
        <f t="shared" si="0"/>
        <v>903</v>
      </c>
    </row>
    <row r="28" spans="1:7" x14ac:dyDescent="0.2">
      <c r="A28" s="15"/>
      <c r="B28" t="s">
        <v>19</v>
      </c>
      <c r="C28" s="12">
        <v>632</v>
      </c>
      <c r="F28" s="11" t="s">
        <v>21</v>
      </c>
      <c r="G28" s="5">
        <f t="shared" si="0"/>
        <v>807.5</v>
      </c>
    </row>
    <row r="29" spans="1:7" x14ac:dyDescent="0.2">
      <c r="A29" s="15"/>
      <c r="B29" t="s">
        <v>20</v>
      </c>
      <c r="C29" s="12">
        <v>867</v>
      </c>
      <c r="F29" s="11" t="s">
        <v>22</v>
      </c>
      <c r="G29" s="5">
        <f t="shared" si="0"/>
        <v>649</v>
      </c>
    </row>
    <row r="30" spans="1:7" x14ac:dyDescent="0.2">
      <c r="A30" s="15"/>
      <c r="B30" t="s">
        <v>21</v>
      </c>
      <c r="C30" s="12">
        <v>711</v>
      </c>
      <c r="F30" s="11" t="s">
        <v>23</v>
      </c>
      <c r="G30" s="5">
        <f t="shared" si="0"/>
        <v>351</v>
      </c>
    </row>
    <row r="31" spans="1:7" x14ac:dyDescent="0.2">
      <c r="A31" s="15"/>
      <c r="B31" t="s">
        <v>22</v>
      </c>
      <c r="C31" s="12">
        <v>450</v>
      </c>
      <c r="G31" s="11"/>
    </row>
    <row r="32" spans="1:7" x14ac:dyDescent="0.2">
      <c r="A32" s="15"/>
      <c r="B32" t="s">
        <v>23</v>
      </c>
      <c r="C32" s="12">
        <v>61</v>
      </c>
    </row>
    <row r="33" spans="1:3" x14ac:dyDescent="0.2">
      <c r="A33" s="16">
        <v>2016</v>
      </c>
      <c r="B33" s="11" t="s">
        <v>12</v>
      </c>
      <c r="C33" s="13">
        <v>45</v>
      </c>
    </row>
    <row r="34" spans="1:3" x14ac:dyDescent="0.2">
      <c r="A34" s="16"/>
      <c r="B34" s="11" t="s">
        <v>13</v>
      </c>
      <c r="C34" s="14">
        <v>590</v>
      </c>
    </row>
    <row r="35" spans="1:3" x14ac:dyDescent="0.2">
      <c r="A35" s="16"/>
      <c r="B35" s="11" t="s">
        <v>14</v>
      </c>
      <c r="C35" s="14">
        <v>695</v>
      </c>
    </row>
    <row r="36" spans="1:3" x14ac:dyDescent="0.2">
      <c r="A36" s="16"/>
      <c r="B36" s="11" t="s">
        <v>15</v>
      </c>
      <c r="C36" s="14">
        <v>861</v>
      </c>
    </row>
    <row r="37" spans="1:3" x14ac:dyDescent="0.2">
      <c r="A37" s="16"/>
      <c r="B37" s="11" t="s">
        <v>16</v>
      </c>
      <c r="C37" s="14">
        <v>872</v>
      </c>
    </row>
    <row r="38" spans="1:3" x14ac:dyDescent="0.2">
      <c r="A38" s="16"/>
      <c r="B38" s="11" t="s">
        <v>17</v>
      </c>
      <c r="C38" s="14">
        <v>855</v>
      </c>
    </row>
    <row r="39" spans="1:3" x14ac:dyDescent="0.2">
      <c r="A39" s="16"/>
      <c r="B39" s="11" t="s">
        <v>18</v>
      </c>
      <c r="C39" s="14">
        <v>836</v>
      </c>
    </row>
    <row r="40" spans="1:3" x14ac:dyDescent="0.2">
      <c r="A40" s="16"/>
      <c r="B40" s="11" t="s">
        <v>19</v>
      </c>
      <c r="C40" s="14">
        <v>717</v>
      </c>
    </row>
    <row r="41" spans="1:3" x14ac:dyDescent="0.2">
      <c r="A41" s="16"/>
      <c r="B41" s="11" t="s">
        <v>20</v>
      </c>
      <c r="C41" s="14">
        <v>939</v>
      </c>
    </row>
    <row r="42" spans="1:3" x14ac:dyDescent="0.2">
      <c r="A42" s="16"/>
      <c r="B42" s="11" t="s">
        <v>21</v>
      </c>
      <c r="C42" s="14">
        <v>904</v>
      </c>
    </row>
    <row r="43" spans="1:3" x14ac:dyDescent="0.2">
      <c r="A43" s="16"/>
      <c r="B43" s="11" t="s">
        <v>22</v>
      </c>
      <c r="C43" s="14">
        <v>848</v>
      </c>
    </row>
    <row r="44" spans="1:3" x14ac:dyDescent="0.2">
      <c r="A44" s="16"/>
      <c r="B44" s="11" t="s">
        <v>23</v>
      </c>
      <c r="C44" s="14">
        <v>641</v>
      </c>
    </row>
    <row r="45" spans="1:3" x14ac:dyDescent="0.2">
      <c r="A45" s="17">
        <v>2017</v>
      </c>
      <c r="B45" s="11" t="s">
        <v>12</v>
      </c>
      <c r="C45" s="14">
        <v>297</v>
      </c>
    </row>
    <row r="46" spans="1:3" x14ac:dyDescent="0.2">
      <c r="A46" s="17"/>
      <c r="B46" s="11" t="s">
        <v>13</v>
      </c>
      <c r="C46" s="14">
        <v>299</v>
      </c>
    </row>
    <row r="47" spans="1:3" x14ac:dyDescent="0.2">
      <c r="A47" s="17"/>
      <c r="B47" s="11" t="s">
        <v>14</v>
      </c>
      <c r="C47" s="14">
        <v>315</v>
      </c>
    </row>
    <row r="48" spans="1:3" x14ac:dyDescent="0.2">
      <c r="A48" s="17"/>
      <c r="B48" s="11" t="s">
        <v>15</v>
      </c>
      <c r="C48" s="14">
        <v>293</v>
      </c>
    </row>
    <row r="49" spans="1:3" x14ac:dyDescent="0.2">
      <c r="A49" s="17"/>
      <c r="B49" s="11" t="s">
        <v>16</v>
      </c>
      <c r="C49" s="14">
        <v>282</v>
      </c>
    </row>
    <row r="50" spans="1:3" x14ac:dyDescent="0.2">
      <c r="A50" s="17"/>
      <c r="B50" s="11" t="s">
        <v>17</v>
      </c>
      <c r="C50" s="12">
        <v>855</v>
      </c>
    </row>
    <row r="51" spans="1:3" x14ac:dyDescent="0.2">
      <c r="A51" s="17"/>
      <c r="B51" s="11" t="s">
        <v>18</v>
      </c>
      <c r="C51" s="12">
        <v>836</v>
      </c>
    </row>
    <row r="52" spans="1:3" x14ac:dyDescent="0.2">
      <c r="A52" s="17"/>
      <c r="B52" s="11" t="s">
        <v>19</v>
      </c>
      <c r="C52" s="12">
        <v>717</v>
      </c>
    </row>
    <row r="53" spans="1:3" x14ac:dyDescent="0.2">
      <c r="A53" s="17"/>
      <c r="B53" s="11" t="s">
        <v>20</v>
      </c>
      <c r="C53" s="12">
        <v>939</v>
      </c>
    </row>
    <row r="54" spans="1:3" x14ac:dyDescent="0.2">
      <c r="A54" s="17"/>
      <c r="B54" s="11" t="s">
        <v>21</v>
      </c>
      <c r="C54" s="12">
        <v>904</v>
      </c>
    </row>
    <row r="55" spans="1:3" x14ac:dyDescent="0.2">
      <c r="A55" s="17"/>
      <c r="B55" s="11" t="s">
        <v>22</v>
      </c>
      <c r="C55" s="12">
        <v>848</v>
      </c>
    </row>
    <row r="56" spans="1:3" x14ac:dyDescent="0.2">
      <c r="A56" s="17"/>
      <c r="B56" s="11" t="s">
        <v>23</v>
      </c>
      <c r="C56" s="12">
        <v>641</v>
      </c>
    </row>
  </sheetData>
  <mergeCells count="4">
    <mergeCell ref="A9:A20"/>
    <mergeCell ref="A21:A32"/>
    <mergeCell ref="A33:A44"/>
    <mergeCell ref="A45:A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Summed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jaimiemcsorley</dc:creator>
  <cp:lastModifiedBy>Jaimie McSorley</cp:lastModifiedBy>
  <dcterms:created xsi:type="dcterms:W3CDTF">2016-01-05T11:32:13Z</dcterms:created>
  <dcterms:modified xsi:type="dcterms:W3CDTF">2018-02-08T14:29:41Z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