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145" windowHeight="9765" activeTab="2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'Sheet1'!$A$1:$I$57</definedName>
    <definedName name="_xlnm.Print_Area" localSheetId="1">'Sheet2'!$A$1:$J$52</definedName>
    <definedName name="_xlnm.Print_Area" localSheetId="2">'Sheet3'!$A$1:$H$48</definedName>
  </definedNames>
  <calcPr fullCalcOnLoad="1"/>
</workbook>
</file>

<file path=xl/sharedStrings.xml><?xml version="1.0" encoding="utf-8"?>
<sst xmlns="http://schemas.openxmlformats.org/spreadsheetml/2006/main" count="154" uniqueCount="112">
  <si>
    <t>Councillor</t>
  </si>
  <si>
    <t>Basic</t>
  </si>
  <si>
    <t>Allowance</t>
  </si>
  <si>
    <t>Special</t>
  </si>
  <si>
    <t>Subsistence</t>
  </si>
  <si>
    <t>Total</t>
  </si>
  <si>
    <t>Allen K</t>
  </si>
  <si>
    <t>Battle S</t>
  </si>
  <si>
    <t>Bennett J</t>
  </si>
  <si>
    <t>Bodfish K</t>
  </si>
  <si>
    <t>Brown V</t>
  </si>
  <si>
    <t>Carden R</t>
  </si>
  <si>
    <t>Cobb D</t>
  </si>
  <si>
    <t>Davidson D</t>
  </si>
  <si>
    <t>Drake P</t>
  </si>
  <si>
    <t>Edmond-Smith J</t>
  </si>
  <si>
    <t>Elgood P</t>
  </si>
  <si>
    <t>Framroze T</t>
  </si>
  <si>
    <t>Hamilton L</t>
  </si>
  <si>
    <t>Hawkes P</t>
  </si>
  <si>
    <t>Hazelgrove J</t>
  </si>
  <si>
    <t>Hyde L</t>
  </si>
  <si>
    <t>John S</t>
  </si>
  <si>
    <t>Respons.</t>
  </si>
  <si>
    <t>Kemble E</t>
  </si>
  <si>
    <t>Meadows A</t>
  </si>
  <si>
    <t>McCaffery J</t>
  </si>
  <si>
    <t>Norman A</t>
  </si>
  <si>
    <t>Oxley B</t>
  </si>
  <si>
    <t>Peltzer Dunn G</t>
  </si>
  <si>
    <t>Pennington R</t>
  </si>
  <si>
    <t>Simson D</t>
  </si>
  <si>
    <t>Smith D</t>
  </si>
  <si>
    <t>Taylor K</t>
  </si>
  <si>
    <t>Theobald C</t>
  </si>
  <si>
    <t>Theobald G</t>
  </si>
  <si>
    <t>Tonks F</t>
  </si>
  <si>
    <t>Turner D</t>
  </si>
  <si>
    <t>Wells G</t>
  </si>
  <si>
    <t>Willows P</t>
  </si>
  <si>
    <t>Totals</t>
  </si>
  <si>
    <t>£</t>
  </si>
  <si>
    <t>Brighton &amp; Hove City Council</t>
  </si>
  <si>
    <t>BRIGHTON &amp; HOVE CITY COUNCIL</t>
  </si>
  <si>
    <t>Mitchell G</t>
  </si>
  <si>
    <t>FIGURES SHOWN EXCLUDE ANY DEDUCTIONS FOR TAX &amp; N.I.</t>
  </si>
  <si>
    <t>Meegan V</t>
  </si>
  <si>
    <t xml:space="preserve">Norman K </t>
  </si>
  <si>
    <t xml:space="preserve">Pidgeon B </t>
  </si>
  <si>
    <t>Forester D</t>
  </si>
  <si>
    <t>Dependant</t>
  </si>
  <si>
    <t>ALLOWANCES PAID</t>
  </si>
  <si>
    <t>Name</t>
  </si>
  <si>
    <t>Position Held</t>
  </si>
  <si>
    <t>Keane S</t>
  </si>
  <si>
    <t>Chair of Independent</t>
  </si>
  <si>
    <t>Remuneration Panel (IRP)</t>
  </si>
  <si>
    <t>Barsam S</t>
  </si>
  <si>
    <t>Member of IRP</t>
  </si>
  <si>
    <t>Hathaway K</t>
  </si>
  <si>
    <t>MEMBERS' ALLOWANCES &amp; EXPENSES</t>
  </si>
  <si>
    <t>Allowance Paid</t>
  </si>
  <si>
    <t>NOTES</t>
  </si>
  <si>
    <t>King's House, Grand Avenue,</t>
  </si>
  <si>
    <t>Hove</t>
  </si>
  <si>
    <t>BN3 2LS</t>
  </si>
  <si>
    <t>Redman J (Mrs)</t>
  </si>
  <si>
    <t xml:space="preserve">Fitch B </t>
  </si>
  <si>
    <t xml:space="preserve">Lepper J  </t>
  </si>
  <si>
    <t xml:space="preserve">Watkins D  </t>
  </si>
  <si>
    <t>Travel &amp;</t>
  </si>
  <si>
    <t xml:space="preserve"> £</t>
  </si>
  <si>
    <t>Carers'</t>
  </si>
  <si>
    <t>REMUNERATION PANEL</t>
  </si>
  <si>
    <t xml:space="preserve">Burgess S </t>
  </si>
  <si>
    <t>Giebeler A</t>
  </si>
  <si>
    <t xml:space="preserve">Mallender GR </t>
  </si>
  <si>
    <t xml:space="preserve">Mears M </t>
  </si>
  <si>
    <t xml:space="preserve">Morgan W </t>
  </si>
  <si>
    <t xml:space="preserve">Randall JW </t>
  </si>
  <si>
    <t xml:space="preserve">Turton C </t>
  </si>
  <si>
    <t xml:space="preserve">Williams S </t>
  </si>
  <si>
    <t xml:space="preserve">Older A </t>
  </si>
  <si>
    <t xml:space="preserve">Paskins S </t>
  </si>
  <si>
    <t>Wrighton G</t>
  </si>
  <si>
    <t xml:space="preserve">Young J </t>
  </si>
  <si>
    <t>King's House, Grand Avenue</t>
  </si>
  <si>
    <t>1.    Councillor Fitch's travel and subsistence is inclusive of a £2,000 budget for his role as Secretary</t>
  </si>
  <si>
    <t>Childerhouse K</t>
  </si>
  <si>
    <t xml:space="preserve">       General of the International Association of Peace Messenger Cities</t>
  </si>
  <si>
    <t>REMUNERATION PANEL (IRP)</t>
  </si>
  <si>
    <t xml:space="preserve">The above allowances do not form part of the Members' Allowances Scheme   </t>
  </si>
  <si>
    <t>and are provided for information only</t>
  </si>
  <si>
    <t xml:space="preserve">        of the Independent Remuneration Panel.</t>
  </si>
  <si>
    <t xml:space="preserve">        which are not part of the Members' Allowances Scheme but they are paid   </t>
  </si>
  <si>
    <t xml:space="preserve">        to the postholders under Section 5 of the Local Government Act 1972</t>
  </si>
  <si>
    <t xml:space="preserve">2.    Although the cost of Dependant Carers' Allowance is shown in the above Table, payments are </t>
  </si>
  <si>
    <t xml:space="preserve">Barnett D </t>
  </si>
  <si>
    <t xml:space="preserve">       made by the council directly to carers and are not received by councillors</t>
  </si>
  <si>
    <t>Mayor 2006/07</t>
  </si>
  <si>
    <t>Deputy Mayor 2006/07</t>
  </si>
  <si>
    <t>to 14.7.06.  Chair, Standards Committee from 15.7.06</t>
  </si>
  <si>
    <t>carried forward</t>
  </si>
  <si>
    <t>brought forward</t>
  </si>
  <si>
    <t>ALLOWANCES FOR 2006/7 WERE SET ON THE RECOMMENDATION OF THE INDEPENDENT</t>
  </si>
  <si>
    <t xml:space="preserve">1.     Mayoral Allowances for 2006/07 were set on the recommendation </t>
  </si>
  <si>
    <t xml:space="preserve">2.     The Mayor's and Deputy Mayor's Allowances are expenses payments  </t>
  </si>
  <si>
    <t>PAID IN THE FINANCIAL YEAR ENDING 5.4.07</t>
  </si>
  <si>
    <t>July 2007</t>
  </si>
  <si>
    <t xml:space="preserve"> IN THE FINANCIAL YEAR ENDING 5.4.07 </t>
  </si>
  <si>
    <t xml:space="preserve">PAID IN THE FINANCIAL YEAR ENDING 5.4.07 </t>
  </si>
  <si>
    <t>Co-optee's Allowance: Dr M Wilkinson,  Deputy Chair, Standards Cttee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</si>
</sst>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&quot;£&quot;#,##0.00"/>
    <numFmt numFmtId="167" formatCode="0.000"/>
    <numFmt numFmtId="168" formatCode="0.0000"/>
    <numFmt numFmtId="169" formatCode="[$-809]dd\ mmmm\ yyyy"/>
    <numFmt numFmtId="170" formatCode="[$-F800]dddd\,\ mmmm\ dd\,\ yyyy"/>
    <numFmt numFmtId="171" formatCode="mmm\ \ yyyy"/>
    <numFmt numFmtId="172" formatCode="mmm/yyyy"/>
    <numFmt numFmtId="173" formatCode="mmm\ yyyy"/>
  </numFmts>
  <fonts count="1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2" fontId="4" fillId="0" borderId="0" xfId="0" applyNumberFormat="1" applyFont="1" applyFill="1" applyBorder="1" applyAlignment="1">
      <alignment/>
    </xf>
    <xf numFmtId="4" fontId="5" fillId="0" borderId="1" xfId="0" applyNumberFormat="1" applyFont="1" applyBorder="1" applyAlignment="1">
      <alignment/>
    </xf>
    <xf numFmtId="4" fontId="5" fillId="0" borderId="1" xfId="0" applyNumberFormat="1" applyFont="1" applyFill="1" applyBorder="1" applyAlignment="1">
      <alignment/>
    </xf>
    <xf numFmtId="2" fontId="5" fillId="0" borderId="1" xfId="0" applyNumberFormat="1" applyFont="1" applyFill="1" applyBorder="1" applyAlignment="1">
      <alignment/>
    </xf>
    <xf numFmtId="2" fontId="5" fillId="0" borderId="2" xfId="0" applyNumberFormat="1" applyFont="1" applyFill="1" applyBorder="1" applyAlignment="1">
      <alignment/>
    </xf>
    <xf numFmtId="4" fontId="5" fillId="0" borderId="3" xfId="0" applyNumberFormat="1" applyFont="1" applyBorder="1" applyAlignment="1">
      <alignment/>
    </xf>
    <xf numFmtId="2" fontId="5" fillId="0" borderId="4" xfId="0" applyNumberFormat="1" applyFont="1" applyFill="1" applyBorder="1" applyAlignment="1">
      <alignment/>
    </xf>
    <xf numFmtId="2" fontId="5" fillId="0" borderId="4" xfId="0" applyNumberFormat="1" applyFont="1" applyBorder="1" applyAlignment="1">
      <alignment/>
    </xf>
    <xf numFmtId="4" fontId="5" fillId="0" borderId="5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4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/>
    </xf>
    <xf numFmtId="0" fontId="4" fillId="2" borderId="7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/>
    </xf>
    <xf numFmtId="0" fontId="6" fillId="2" borderId="13" xfId="0" applyFont="1" applyFill="1" applyBorder="1" applyAlignment="1">
      <alignment/>
    </xf>
    <xf numFmtId="0" fontId="5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5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4" xfId="0" applyFont="1" applyFill="1" applyBorder="1" applyAlignment="1">
      <alignment/>
    </xf>
    <xf numFmtId="0" fontId="3" fillId="2" borderId="20" xfId="0" applyFont="1" applyFill="1" applyBorder="1" applyAlignment="1">
      <alignment/>
    </xf>
    <xf numFmtId="0" fontId="3" fillId="2" borderId="16" xfId="0" applyFont="1" applyFill="1" applyBorder="1" applyAlignment="1">
      <alignment/>
    </xf>
    <xf numFmtId="4" fontId="10" fillId="2" borderId="21" xfId="0" applyNumberFormat="1" applyFont="1" applyFill="1" applyBorder="1" applyAlignment="1">
      <alignment/>
    </xf>
    <xf numFmtId="49" fontId="6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1" fillId="2" borderId="22" xfId="0" applyFont="1" applyFill="1" applyBorder="1" applyAlignment="1">
      <alignment horizontal="center"/>
    </xf>
    <xf numFmtId="0" fontId="5" fillId="0" borderId="23" xfId="0" applyFont="1" applyBorder="1" applyAlignment="1">
      <alignment/>
    </xf>
    <xf numFmtId="0" fontId="1" fillId="2" borderId="8" xfId="0" applyFont="1" applyFill="1" applyBorder="1" applyAlignment="1">
      <alignment horizontal="center"/>
    </xf>
    <xf numFmtId="4" fontId="5" fillId="0" borderId="4" xfId="0" applyNumberFormat="1" applyFont="1" applyBorder="1" applyAlignment="1">
      <alignment/>
    </xf>
    <xf numFmtId="4" fontId="12" fillId="0" borderId="0" xfId="0" applyNumberFormat="1" applyFont="1" applyAlignment="1">
      <alignment/>
    </xf>
    <xf numFmtId="4" fontId="12" fillId="0" borderId="1" xfId="0" applyNumberFormat="1" applyFont="1" applyBorder="1" applyAlignment="1">
      <alignment/>
    </xf>
    <xf numFmtId="4" fontId="12" fillId="0" borderId="1" xfId="0" applyNumberFormat="1" applyFont="1" applyFill="1" applyBorder="1" applyAlignment="1">
      <alignment/>
    </xf>
    <xf numFmtId="2" fontId="12" fillId="0" borderId="1" xfId="0" applyNumberFormat="1" applyFont="1" applyFill="1" applyBorder="1" applyAlignment="1">
      <alignment/>
    </xf>
    <xf numFmtId="4" fontId="12" fillId="0" borderId="3" xfId="0" applyNumberFormat="1" applyFont="1" applyBorder="1" applyAlignment="1">
      <alignment/>
    </xf>
    <xf numFmtId="2" fontId="12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20" xfId="0" applyFont="1" applyFill="1" applyBorder="1" applyAlignment="1">
      <alignment/>
    </xf>
    <xf numFmtId="0" fontId="0" fillId="0" borderId="0" xfId="0" applyFont="1" applyAlignment="1">
      <alignment/>
    </xf>
    <xf numFmtId="0" fontId="0" fillId="2" borderId="22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1" xfId="0" applyFont="1" applyBorder="1" applyAlignment="1">
      <alignment/>
    </xf>
    <xf numFmtId="0" fontId="2" fillId="2" borderId="2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4" fillId="2" borderId="2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3" fillId="2" borderId="31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4" xfId="0" applyFont="1" applyFill="1" applyBorder="1" applyAlignment="1">
      <alignment/>
    </xf>
    <xf numFmtId="0" fontId="11" fillId="0" borderId="25" xfId="0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6" fillId="0" borderId="0" xfId="0" applyFont="1" applyAlignment="1">
      <alignment/>
    </xf>
    <xf numFmtId="2" fontId="5" fillId="2" borderId="34" xfId="0" applyNumberFormat="1" applyFont="1" applyFill="1" applyBorder="1" applyAlignment="1">
      <alignment/>
    </xf>
    <xf numFmtId="2" fontId="5" fillId="2" borderId="17" xfId="0" applyNumberFormat="1" applyFont="1" applyFill="1" applyBorder="1" applyAlignment="1">
      <alignment/>
    </xf>
    <xf numFmtId="4" fontId="5" fillId="2" borderId="35" xfId="0" applyNumberFormat="1" applyFont="1" applyFill="1" applyBorder="1" applyAlignment="1">
      <alignment horizontal="right"/>
    </xf>
    <xf numFmtId="4" fontId="5" fillId="2" borderId="36" xfId="0" applyNumberFormat="1" applyFont="1" applyFill="1" applyBorder="1" applyAlignment="1">
      <alignment horizontal="right"/>
    </xf>
    <xf numFmtId="4" fontId="5" fillId="2" borderId="35" xfId="0" applyNumberFormat="1" applyFont="1" applyFill="1" applyBorder="1" applyAlignment="1">
      <alignment/>
    </xf>
    <xf numFmtId="0" fontId="6" fillId="2" borderId="36" xfId="0" applyFont="1" applyFill="1" applyBorder="1" applyAlignment="1">
      <alignment/>
    </xf>
    <xf numFmtId="0" fontId="5" fillId="2" borderId="37" xfId="0" applyFont="1" applyFill="1" applyBorder="1" applyAlignment="1">
      <alignment/>
    </xf>
    <xf numFmtId="0" fontId="5" fillId="2" borderId="38" xfId="0" applyFont="1" applyFill="1" applyBorder="1" applyAlignment="1">
      <alignment/>
    </xf>
    <xf numFmtId="0" fontId="6" fillId="2" borderId="38" xfId="0" applyFont="1" applyFill="1" applyBorder="1" applyAlignment="1">
      <alignment/>
    </xf>
    <xf numFmtId="0" fontId="6" fillId="2" borderId="22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39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4" fontId="5" fillId="2" borderId="40" xfId="0" applyNumberFormat="1" applyFont="1" applyFill="1" applyBorder="1" applyAlignment="1">
      <alignment/>
    </xf>
    <xf numFmtId="4" fontId="5" fillId="2" borderId="7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2" borderId="28" xfId="0" applyFont="1" applyFill="1" applyBorder="1" applyAlignment="1">
      <alignment/>
    </xf>
    <xf numFmtId="0" fontId="9" fillId="2" borderId="29" xfId="0" applyFont="1" applyFill="1" applyBorder="1" applyAlignment="1">
      <alignment/>
    </xf>
    <xf numFmtId="0" fontId="5" fillId="0" borderId="41" xfId="0" applyFont="1" applyBorder="1" applyAlignment="1">
      <alignment/>
    </xf>
    <xf numFmtId="0" fontId="5" fillId="0" borderId="9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2" fontId="5" fillId="0" borderId="2" xfId="0" applyNumberFormat="1" applyFont="1" applyBorder="1" applyAlignment="1">
      <alignment/>
    </xf>
    <xf numFmtId="4" fontId="5" fillId="0" borderId="2" xfId="0" applyNumberFormat="1" applyFont="1" applyFill="1" applyBorder="1" applyAlignment="1">
      <alignment/>
    </xf>
    <xf numFmtId="0" fontId="6" fillId="0" borderId="42" xfId="0" applyFont="1" applyBorder="1" applyAlignment="1">
      <alignment/>
    </xf>
    <xf numFmtId="2" fontId="5" fillId="0" borderId="2" xfId="0" applyNumberFormat="1" applyFont="1" applyFill="1" applyBorder="1" applyAlignment="1">
      <alignment/>
    </xf>
    <xf numFmtId="2" fontId="5" fillId="0" borderId="43" xfId="0" applyNumberFormat="1" applyFont="1" applyFill="1" applyBorder="1" applyAlignment="1">
      <alignment/>
    </xf>
    <xf numFmtId="0" fontId="6" fillId="0" borderId="44" xfId="0" applyFont="1" applyBorder="1" applyAlignment="1">
      <alignment/>
    </xf>
    <xf numFmtId="0" fontId="5" fillId="2" borderId="1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4" fontId="6" fillId="0" borderId="42" xfId="0" applyNumberFormat="1" applyFont="1" applyBorder="1" applyAlignment="1">
      <alignment/>
    </xf>
    <xf numFmtId="0" fontId="5" fillId="0" borderId="45" xfId="0" applyFont="1" applyBorder="1" applyAlignment="1">
      <alignment/>
    </xf>
    <xf numFmtId="0" fontId="5" fillId="0" borderId="4" xfId="0" applyFont="1" applyBorder="1" applyAlignment="1">
      <alignment/>
    </xf>
    <xf numFmtId="4" fontId="5" fillId="0" borderId="2" xfId="0" applyNumberFormat="1" applyFont="1" applyBorder="1" applyAlignment="1">
      <alignment/>
    </xf>
    <xf numFmtId="2" fontId="5" fillId="0" borderId="26" xfId="0" applyNumberFormat="1" applyFont="1" applyBorder="1" applyAlignment="1">
      <alignment/>
    </xf>
    <xf numFmtId="4" fontId="5" fillId="0" borderId="43" xfId="0" applyNumberFormat="1" applyFont="1" applyBorder="1" applyAlignment="1">
      <alignment/>
    </xf>
    <xf numFmtId="0" fontId="6" fillId="0" borderId="33" xfId="0" applyFont="1" applyBorder="1" applyAlignment="1">
      <alignment/>
    </xf>
    <xf numFmtId="0" fontId="6" fillId="2" borderId="31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H54" sqref="H54"/>
    </sheetView>
  </sheetViews>
  <sheetFormatPr defaultColWidth="9.140625" defaultRowHeight="12.75"/>
  <cols>
    <col min="1" max="2" width="9.7109375" style="0" customWidth="1"/>
    <col min="3" max="3" width="5.7109375" style="0" customWidth="1"/>
    <col min="4" max="4" width="17.00390625" style="0" customWidth="1"/>
    <col min="5" max="5" width="15.421875" style="0" customWidth="1"/>
    <col min="6" max="6" width="18.57421875" style="0" customWidth="1"/>
    <col min="7" max="7" width="17.28125" style="0" customWidth="1"/>
    <col min="8" max="8" width="21.140625" style="0" customWidth="1"/>
    <col min="9" max="9" width="11.7109375" style="0" customWidth="1"/>
  </cols>
  <sheetData>
    <row r="1" spans="1:10" ht="12.75" customHeight="1">
      <c r="A1" s="95" t="s">
        <v>43</v>
      </c>
      <c r="B1" s="96"/>
      <c r="C1" s="96"/>
      <c r="D1" s="96"/>
      <c r="E1" s="96"/>
      <c r="F1" s="96"/>
      <c r="G1" s="96"/>
      <c r="H1" s="63"/>
      <c r="I1" s="66"/>
      <c r="J1" s="1"/>
    </row>
    <row r="2" spans="1:10" ht="12.75" customHeight="1">
      <c r="A2" s="78"/>
      <c r="B2" s="79"/>
      <c r="C2" s="79"/>
      <c r="D2" s="79"/>
      <c r="E2" s="79"/>
      <c r="F2" s="79"/>
      <c r="G2" s="79"/>
      <c r="H2" s="80"/>
      <c r="I2" s="66"/>
      <c r="J2" s="1"/>
    </row>
    <row r="3" spans="1:10" ht="12.75" customHeight="1">
      <c r="A3" s="78" t="s">
        <v>60</v>
      </c>
      <c r="B3" s="64"/>
      <c r="C3" s="64"/>
      <c r="D3" s="64"/>
      <c r="E3" s="64"/>
      <c r="F3" s="64"/>
      <c r="G3" s="64"/>
      <c r="H3" s="54"/>
      <c r="I3" s="66"/>
      <c r="J3" s="1"/>
    </row>
    <row r="4" spans="1:10" ht="12.75" customHeight="1">
      <c r="A4" s="52"/>
      <c r="B4" s="64"/>
      <c r="C4" s="64"/>
      <c r="D4" s="64"/>
      <c r="E4" s="64"/>
      <c r="F4" s="64"/>
      <c r="G4" s="64"/>
      <c r="H4" s="54"/>
      <c r="I4" s="66"/>
      <c r="J4" s="1"/>
    </row>
    <row r="5" spans="1:10" ht="12.75" customHeight="1">
      <c r="A5" s="78" t="s">
        <v>110</v>
      </c>
      <c r="B5" s="64"/>
      <c r="C5" s="64"/>
      <c r="D5" s="64"/>
      <c r="E5" s="64"/>
      <c r="F5" s="64"/>
      <c r="G5" s="64"/>
      <c r="H5" s="54"/>
      <c r="I5" s="66"/>
      <c r="J5" s="1"/>
    </row>
    <row r="6" spans="1:10" ht="12.75" customHeight="1">
      <c r="A6" s="52"/>
      <c r="B6" s="64"/>
      <c r="C6" s="64"/>
      <c r="D6" s="64"/>
      <c r="E6" s="64"/>
      <c r="F6" s="64"/>
      <c r="G6" s="64"/>
      <c r="H6" s="54"/>
      <c r="I6" s="66"/>
      <c r="J6" s="1"/>
    </row>
    <row r="7" spans="1:10" ht="12.75">
      <c r="A7" s="78" t="s">
        <v>45</v>
      </c>
      <c r="B7" s="79"/>
      <c r="C7" s="79"/>
      <c r="D7" s="79"/>
      <c r="E7" s="79"/>
      <c r="F7" s="79"/>
      <c r="G7" s="79"/>
      <c r="H7" s="80"/>
      <c r="I7" s="66"/>
      <c r="J7" s="1"/>
    </row>
    <row r="8" spans="1:9" ht="13.5" thickBot="1">
      <c r="A8" s="81"/>
      <c r="B8" s="82"/>
      <c r="C8" s="82"/>
      <c r="D8" s="82"/>
      <c r="E8" s="82"/>
      <c r="F8" s="82"/>
      <c r="G8" s="82"/>
      <c r="H8" s="83"/>
      <c r="I8" s="62"/>
    </row>
    <row r="9" spans="1:9" ht="12.75">
      <c r="A9" s="67"/>
      <c r="B9" s="68"/>
      <c r="C9" s="69"/>
      <c r="D9" s="70"/>
      <c r="E9" s="70"/>
      <c r="F9" s="65"/>
      <c r="G9" s="65"/>
      <c r="H9" s="71"/>
      <c r="I9" s="62"/>
    </row>
    <row r="10" spans="1:9" ht="18">
      <c r="A10" s="86"/>
      <c r="B10" s="87"/>
      <c r="C10" s="88"/>
      <c r="D10" s="23" t="s">
        <v>1</v>
      </c>
      <c r="E10" s="23" t="s">
        <v>3</v>
      </c>
      <c r="F10" s="23" t="s">
        <v>70</v>
      </c>
      <c r="G10" s="23" t="s">
        <v>50</v>
      </c>
      <c r="H10" s="24"/>
      <c r="I10" s="62"/>
    </row>
    <row r="11" spans="1:9" ht="18">
      <c r="A11" s="89" t="s">
        <v>0</v>
      </c>
      <c r="B11" s="90"/>
      <c r="C11" s="91"/>
      <c r="D11" s="23" t="s">
        <v>2</v>
      </c>
      <c r="E11" s="23" t="s">
        <v>23</v>
      </c>
      <c r="F11" s="23" t="s">
        <v>4</v>
      </c>
      <c r="G11" s="23" t="s">
        <v>72</v>
      </c>
      <c r="H11" s="25" t="s">
        <v>5</v>
      </c>
      <c r="I11" s="62"/>
    </row>
    <row r="12" spans="1:9" ht="18">
      <c r="A12" s="86"/>
      <c r="B12" s="87"/>
      <c r="C12" s="88"/>
      <c r="D12" s="29"/>
      <c r="E12" s="23" t="s">
        <v>2</v>
      </c>
      <c r="F12" s="23" t="s">
        <v>2</v>
      </c>
      <c r="G12" s="23" t="s">
        <v>2</v>
      </c>
      <c r="H12" s="24"/>
      <c r="I12" s="62"/>
    </row>
    <row r="13" spans="1:9" ht="18">
      <c r="A13" s="92"/>
      <c r="B13" s="93"/>
      <c r="C13" s="94"/>
      <c r="D13" s="26" t="s">
        <v>41</v>
      </c>
      <c r="E13" s="26" t="s">
        <v>41</v>
      </c>
      <c r="F13" s="27" t="s">
        <v>71</v>
      </c>
      <c r="G13" s="26" t="s">
        <v>41</v>
      </c>
      <c r="H13" s="25" t="s">
        <v>41</v>
      </c>
      <c r="I13" s="62"/>
    </row>
    <row r="14" spans="1:9" ht="18" customHeight="1">
      <c r="A14" s="76" t="s">
        <v>6</v>
      </c>
      <c r="B14" s="77"/>
      <c r="C14" s="77"/>
      <c r="D14" s="7">
        <v>10681.67</v>
      </c>
      <c r="E14" s="8">
        <v>0</v>
      </c>
      <c r="F14" s="9">
        <v>38.2</v>
      </c>
      <c r="G14" s="10">
        <v>0</v>
      </c>
      <c r="H14" s="11">
        <f aca="true" t="shared" si="0" ref="H14:H52">SUM(D14:G14)</f>
        <v>10719.87</v>
      </c>
      <c r="I14" s="62"/>
    </row>
    <row r="15" spans="1:9" ht="18">
      <c r="A15" s="73" t="s">
        <v>97</v>
      </c>
      <c r="B15" s="84"/>
      <c r="C15" s="85"/>
      <c r="D15" s="7">
        <v>10681.67</v>
      </c>
      <c r="E15" s="8">
        <v>0</v>
      </c>
      <c r="F15" s="9">
        <v>0</v>
      </c>
      <c r="G15" s="10">
        <v>0</v>
      </c>
      <c r="H15" s="11">
        <f t="shared" si="0"/>
        <v>10681.67</v>
      </c>
      <c r="I15" s="62"/>
    </row>
    <row r="16" spans="1:9" ht="18">
      <c r="A16" s="76" t="s">
        <v>7</v>
      </c>
      <c r="B16" s="77"/>
      <c r="C16" s="77"/>
      <c r="D16" s="7">
        <v>10681.67</v>
      </c>
      <c r="E16" s="8">
        <v>0</v>
      </c>
      <c r="F16" s="9">
        <v>125</v>
      </c>
      <c r="G16" s="10">
        <v>0</v>
      </c>
      <c r="H16" s="11">
        <f t="shared" si="0"/>
        <v>10806.67</v>
      </c>
      <c r="I16" s="62"/>
    </row>
    <row r="17" spans="1:9" ht="18">
      <c r="A17" s="76" t="s">
        <v>8</v>
      </c>
      <c r="B17" s="77"/>
      <c r="C17" s="77"/>
      <c r="D17" s="7">
        <v>8000</v>
      </c>
      <c r="E17" s="8">
        <v>0</v>
      </c>
      <c r="F17" s="9">
        <v>0</v>
      </c>
      <c r="G17" s="10">
        <v>0</v>
      </c>
      <c r="H17" s="11">
        <f t="shared" si="0"/>
        <v>8000</v>
      </c>
      <c r="I17" s="62"/>
    </row>
    <row r="18" spans="1:9" ht="18">
      <c r="A18" s="76" t="s">
        <v>9</v>
      </c>
      <c r="B18" s="77"/>
      <c r="C18" s="77"/>
      <c r="D18" s="7">
        <v>10681.67</v>
      </c>
      <c r="E18" s="8">
        <v>4116.71</v>
      </c>
      <c r="F18" s="9">
        <v>0</v>
      </c>
      <c r="G18" s="10">
        <v>0</v>
      </c>
      <c r="H18" s="11">
        <f t="shared" si="0"/>
        <v>14798.380000000001</v>
      </c>
      <c r="I18" s="62"/>
    </row>
    <row r="19" spans="1:9" ht="18">
      <c r="A19" s="76" t="s">
        <v>10</v>
      </c>
      <c r="B19" s="77"/>
      <c r="C19" s="77"/>
      <c r="D19" s="7">
        <v>10681.67</v>
      </c>
      <c r="E19" s="8">
        <v>3429.94</v>
      </c>
      <c r="F19" s="9">
        <v>172</v>
      </c>
      <c r="G19" s="10">
        <v>0</v>
      </c>
      <c r="H19" s="11">
        <f t="shared" si="0"/>
        <v>14283.61</v>
      </c>
      <c r="I19" s="62"/>
    </row>
    <row r="20" spans="1:9" ht="18">
      <c r="A20" s="73" t="s">
        <v>74</v>
      </c>
      <c r="B20" s="74"/>
      <c r="C20" s="75"/>
      <c r="D20" s="7">
        <v>10681.67</v>
      </c>
      <c r="E20" s="8">
        <v>27445.75</v>
      </c>
      <c r="F20" s="8">
        <v>163.05</v>
      </c>
      <c r="G20" s="10">
        <v>0</v>
      </c>
      <c r="H20" s="11">
        <f t="shared" si="0"/>
        <v>38290.47</v>
      </c>
      <c r="I20" s="62"/>
    </row>
    <row r="21" spans="1:9" ht="18">
      <c r="A21" s="76" t="s">
        <v>11</v>
      </c>
      <c r="B21" s="77"/>
      <c r="C21" s="77"/>
      <c r="D21" s="7">
        <v>10681.67</v>
      </c>
      <c r="E21" s="8">
        <v>0</v>
      </c>
      <c r="F21" s="9">
        <v>0</v>
      </c>
      <c r="G21" s="10">
        <v>0</v>
      </c>
      <c r="H21" s="11">
        <f t="shared" si="0"/>
        <v>10681.67</v>
      </c>
      <c r="I21" s="62"/>
    </row>
    <row r="22" spans="1:9" ht="18">
      <c r="A22" s="76" t="s">
        <v>12</v>
      </c>
      <c r="B22" s="77"/>
      <c r="C22" s="77"/>
      <c r="D22" s="7">
        <v>10681.67</v>
      </c>
      <c r="E22" s="8">
        <v>0</v>
      </c>
      <c r="F22" s="9">
        <v>39.04</v>
      </c>
      <c r="G22" s="10">
        <v>0</v>
      </c>
      <c r="H22" s="11">
        <f t="shared" si="0"/>
        <v>10720.710000000001</v>
      </c>
      <c r="I22" s="62"/>
    </row>
    <row r="23" spans="1:9" ht="18">
      <c r="A23" s="76" t="s">
        <v>13</v>
      </c>
      <c r="B23" s="77"/>
      <c r="C23" s="77"/>
      <c r="D23" s="7">
        <v>10681.67</v>
      </c>
      <c r="E23" s="8">
        <v>0</v>
      </c>
      <c r="F23" s="9">
        <v>0</v>
      </c>
      <c r="G23" s="10">
        <v>0</v>
      </c>
      <c r="H23" s="11">
        <f t="shared" si="0"/>
        <v>10681.67</v>
      </c>
      <c r="I23" s="62"/>
    </row>
    <row r="24" spans="1:9" ht="18">
      <c r="A24" s="76" t="s">
        <v>14</v>
      </c>
      <c r="B24" s="77"/>
      <c r="C24" s="77"/>
      <c r="D24" s="7">
        <v>10681.67</v>
      </c>
      <c r="E24" s="8">
        <v>0</v>
      </c>
      <c r="F24" s="9">
        <v>65.2</v>
      </c>
      <c r="G24" s="10">
        <v>0</v>
      </c>
      <c r="H24" s="11">
        <f t="shared" si="0"/>
        <v>10746.87</v>
      </c>
      <c r="I24" s="62"/>
    </row>
    <row r="25" spans="1:9" ht="18">
      <c r="A25" s="76" t="s">
        <v>15</v>
      </c>
      <c r="B25" s="77"/>
      <c r="C25" s="77"/>
      <c r="D25" s="7">
        <v>10681.67</v>
      </c>
      <c r="E25" s="8">
        <v>6860.89</v>
      </c>
      <c r="F25" s="9">
        <v>14.35</v>
      </c>
      <c r="G25" s="10">
        <v>0</v>
      </c>
      <c r="H25" s="11">
        <f t="shared" si="0"/>
        <v>17556.91</v>
      </c>
      <c r="I25" s="62"/>
    </row>
    <row r="26" spans="1:9" ht="18">
      <c r="A26" s="76" t="s">
        <v>16</v>
      </c>
      <c r="B26" s="77"/>
      <c r="C26" s="77"/>
      <c r="D26" s="7">
        <v>10681.67</v>
      </c>
      <c r="E26" s="8">
        <v>2826.79</v>
      </c>
      <c r="F26" s="9">
        <v>0</v>
      </c>
      <c r="G26" s="10">
        <v>0</v>
      </c>
      <c r="H26" s="11">
        <f t="shared" si="0"/>
        <v>13508.46</v>
      </c>
      <c r="I26" s="62"/>
    </row>
    <row r="27" spans="1:9" ht="18">
      <c r="A27" s="76" t="s">
        <v>67</v>
      </c>
      <c r="B27" s="77"/>
      <c r="C27" s="77"/>
      <c r="D27" s="7">
        <v>10681.67</v>
      </c>
      <c r="E27" s="8">
        <v>10428.46</v>
      </c>
      <c r="F27" s="8">
        <v>2352.27</v>
      </c>
      <c r="G27" s="10">
        <v>0</v>
      </c>
      <c r="H27" s="11">
        <f t="shared" si="0"/>
        <v>23462.399999999998</v>
      </c>
      <c r="I27" s="62"/>
    </row>
    <row r="28" spans="1:9" ht="18">
      <c r="A28" s="73" t="s">
        <v>49</v>
      </c>
      <c r="B28" s="74"/>
      <c r="C28" s="75"/>
      <c r="D28" s="7">
        <v>10681.67</v>
      </c>
      <c r="E28" s="8">
        <v>2744.18</v>
      </c>
      <c r="F28" s="9">
        <v>196.4</v>
      </c>
      <c r="G28" s="10">
        <v>0</v>
      </c>
      <c r="H28" s="11">
        <f t="shared" si="0"/>
        <v>13622.25</v>
      </c>
      <c r="I28" s="62"/>
    </row>
    <row r="29" spans="1:9" ht="18">
      <c r="A29" s="76" t="s">
        <v>17</v>
      </c>
      <c r="B29" s="77"/>
      <c r="C29" s="77"/>
      <c r="D29" s="7">
        <v>10681.67</v>
      </c>
      <c r="E29" s="8">
        <v>6507.67</v>
      </c>
      <c r="F29" s="9">
        <v>0</v>
      </c>
      <c r="G29" s="10">
        <v>0</v>
      </c>
      <c r="H29" s="11">
        <f t="shared" si="0"/>
        <v>17189.34</v>
      </c>
      <c r="I29" s="62"/>
    </row>
    <row r="30" spans="1:9" ht="18">
      <c r="A30" s="73" t="s">
        <v>75</v>
      </c>
      <c r="B30" s="74"/>
      <c r="C30" s="75"/>
      <c r="D30" s="7">
        <v>10681.67</v>
      </c>
      <c r="E30" s="8">
        <v>0</v>
      </c>
      <c r="F30" s="9">
        <v>14.35</v>
      </c>
      <c r="G30" s="10">
        <v>0</v>
      </c>
      <c r="H30" s="11">
        <f t="shared" si="0"/>
        <v>10696.02</v>
      </c>
      <c r="I30" s="62"/>
    </row>
    <row r="31" spans="1:9" ht="18">
      <c r="A31" s="76" t="s">
        <v>18</v>
      </c>
      <c r="B31" s="77"/>
      <c r="C31" s="77"/>
      <c r="D31" s="7">
        <v>10681.67</v>
      </c>
      <c r="E31" s="8">
        <v>10428.46</v>
      </c>
      <c r="F31" s="9">
        <v>0</v>
      </c>
      <c r="G31" s="10">
        <v>0</v>
      </c>
      <c r="H31" s="11">
        <f t="shared" si="0"/>
        <v>21110.129999999997</v>
      </c>
      <c r="I31" s="62"/>
    </row>
    <row r="32" spans="1:9" ht="18">
      <c r="A32" s="76" t="s">
        <v>19</v>
      </c>
      <c r="B32" s="77"/>
      <c r="C32" s="77"/>
      <c r="D32" s="7">
        <v>10681.67</v>
      </c>
      <c r="E32" s="8">
        <v>10428.46</v>
      </c>
      <c r="F32" s="9">
        <v>447.2</v>
      </c>
      <c r="G32" s="10">
        <v>0</v>
      </c>
      <c r="H32" s="11">
        <f t="shared" si="0"/>
        <v>21557.329999999998</v>
      </c>
      <c r="I32" s="62"/>
    </row>
    <row r="33" spans="1:9" ht="18">
      <c r="A33" s="76" t="s">
        <v>20</v>
      </c>
      <c r="B33" s="77"/>
      <c r="C33" s="77"/>
      <c r="D33" s="7">
        <v>10681.67</v>
      </c>
      <c r="E33" s="8">
        <v>0</v>
      </c>
      <c r="F33" s="9">
        <v>83.35</v>
      </c>
      <c r="G33" s="10">
        <v>0</v>
      </c>
      <c r="H33" s="11">
        <f t="shared" si="0"/>
        <v>10765.02</v>
      </c>
      <c r="I33" s="62"/>
    </row>
    <row r="34" spans="1:9" ht="18">
      <c r="A34" s="76" t="s">
        <v>21</v>
      </c>
      <c r="B34" s="77"/>
      <c r="C34" s="77"/>
      <c r="D34" s="7">
        <v>10681.67</v>
      </c>
      <c r="E34" s="8">
        <v>2146.65</v>
      </c>
      <c r="F34" s="9">
        <v>301.2</v>
      </c>
      <c r="G34" s="10">
        <v>0</v>
      </c>
      <c r="H34" s="11">
        <f t="shared" si="0"/>
        <v>13129.52</v>
      </c>
      <c r="I34" s="62"/>
    </row>
    <row r="35" spans="1:9" ht="18">
      <c r="A35" s="76" t="s">
        <v>22</v>
      </c>
      <c r="B35" s="77"/>
      <c r="C35" s="77"/>
      <c r="D35" s="7">
        <v>10681.67</v>
      </c>
      <c r="E35" s="8">
        <v>16467.12</v>
      </c>
      <c r="F35" s="9">
        <v>304.4</v>
      </c>
      <c r="G35" s="10">
        <v>0</v>
      </c>
      <c r="H35" s="11">
        <f t="shared" si="0"/>
        <v>27453.190000000002</v>
      </c>
      <c r="I35" s="62"/>
    </row>
    <row r="36" spans="1:9" ht="18">
      <c r="A36" s="76" t="s">
        <v>24</v>
      </c>
      <c r="B36" s="77"/>
      <c r="C36" s="77"/>
      <c r="D36" s="7">
        <v>10681.67</v>
      </c>
      <c r="E36" s="8">
        <v>2058.41</v>
      </c>
      <c r="F36" s="9">
        <v>0</v>
      </c>
      <c r="G36" s="10">
        <v>0</v>
      </c>
      <c r="H36" s="11">
        <f t="shared" si="0"/>
        <v>12740.08</v>
      </c>
      <c r="I36" s="62"/>
    </row>
    <row r="37" spans="1:9" ht="18">
      <c r="A37" s="76" t="s">
        <v>68</v>
      </c>
      <c r="B37" s="77"/>
      <c r="C37" s="77"/>
      <c r="D37" s="7">
        <v>10681.67</v>
      </c>
      <c r="E37" s="8">
        <v>8233.43</v>
      </c>
      <c r="F37" s="9">
        <v>15</v>
      </c>
      <c r="G37" s="10">
        <v>0</v>
      </c>
      <c r="H37" s="11">
        <f t="shared" si="0"/>
        <v>18930.1</v>
      </c>
      <c r="I37" s="62"/>
    </row>
    <row r="38" spans="1:9" ht="18">
      <c r="A38" s="73" t="s">
        <v>76</v>
      </c>
      <c r="B38" s="74"/>
      <c r="C38" s="75"/>
      <c r="D38" s="7">
        <v>10681.67</v>
      </c>
      <c r="E38" s="8">
        <v>0</v>
      </c>
      <c r="F38" s="8">
        <v>0</v>
      </c>
      <c r="G38" s="10">
        <v>0</v>
      </c>
      <c r="H38" s="11">
        <f t="shared" si="0"/>
        <v>10681.67</v>
      </c>
      <c r="I38" s="62"/>
    </row>
    <row r="39" spans="1:9" ht="18">
      <c r="A39" s="76" t="s">
        <v>26</v>
      </c>
      <c r="B39" s="77"/>
      <c r="C39" s="77"/>
      <c r="D39" s="7">
        <v>10681.67</v>
      </c>
      <c r="E39" s="8">
        <v>5767.16</v>
      </c>
      <c r="F39" s="9">
        <v>80.4</v>
      </c>
      <c r="G39" s="10">
        <v>0</v>
      </c>
      <c r="H39" s="11">
        <f t="shared" si="0"/>
        <v>16529.230000000003</v>
      </c>
      <c r="I39" s="62"/>
    </row>
    <row r="40" spans="1:9" ht="18">
      <c r="A40" s="76" t="s">
        <v>25</v>
      </c>
      <c r="B40" s="77"/>
      <c r="C40" s="77"/>
      <c r="D40" s="7">
        <v>10681.67</v>
      </c>
      <c r="E40" s="8">
        <v>10428.46</v>
      </c>
      <c r="F40" s="9">
        <v>442.6</v>
      </c>
      <c r="G40" s="10">
        <v>863.12</v>
      </c>
      <c r="H40" s="11">
        <f t="shared" si="0"/>
        <v>22415.849999999995</v>
      </c>
      <c r="I40" s="62"/>
    </row>
    <row r="41" spans="1:9" ht="18">
      <c r="A41" s="73" t="s">
        <v>77</v>
      </c>
      <c r="B41" s="74"/>
      <c r="C41" s="75"/>
      <c r="D41" s="7">
        <v>10681.67</v>
      </c>
      <c r="E41" s="8">
        <v>3264.49</v>
      </c>
      <c r="F41" s="9">
        <v>0</v>
      </c>
      <c r="G41" s="10">
        <v>0</v>
      </c>
      <c r="H41" s="11">
        <f t="shared" si="0"/>
        <v>13946.16</v>
      </c>
      <c r="I41" s="62"/>
    </row>
    <row r="42" spans="1:9" ht="18">
      <c r="A42" s="73" t="s">
        <v>46</v>
      </c>
      <c r="B42" s="74"/>
      <c r="C42" s="75"/>
      <c r="D42" s="7">
        <v>10681.67</v>
      </c>
      <c r="E42" s="8">
        <v>0</v>
      </c>
      <c r="F42" s="9">
        <v>0</v>
      </c>
      <c r="G42" s="10">
        <v>0</v>
      </c>
      <c r="H42" s="11">
        <f t="shared" si="0"/>
        <v>10681.67</v>
      </c>
      <c r="I42" s="62"/>
    </row>
    <row r="43" spans="1:9" ht="18">
      <c r="A43" s="76" t="s">
        <v>44</v>
      </c>
      <c r="B43" s="77"/>
      <c r="C43" s="77"/>
      <c r="D43" s="7">
        <v>10681.67</v>
      </c>
      <c r="E43" s="8">
        <v>15689.79</v>
      </c>
      <c r="F43" s="9">
        <v>0</v>
      </c>
      <c r="G43" s="10">
        <v>0</v>
      </c>
      <c r="H43" s="11">
        <f t="shared" si="0"/>
        <v>26371.46</v>
      </c>
      <c r="I43" s="62"/>
    </row>
    <row r="44" spans="1:9" ht="18">
      <c r="A44" s="73" t="s">
        <v>78</v>
      </c>
      <c r="B44" s="74"/>
      <c r="C44" s="75"/>
      <c r="D44" s="7">
        <v>10681.67</v>
      </c>
      <c r="E44" s="8">
        <v>6860.89</v>
      </c>
      <c r="F44" s="9">
        <v>0</v>
      </c>
      <c r="G44" s="10">
        <v>0</v>
      </c>
      <c r="H44" s="11">
        <f t="shared" si="0"/>
        <v>17542.56</v>
      </c>
      <c r="I44" s="62"/>
    </row>
    <row r="45" spans="1:9" ht="18">
      <c r="A45" s="76" t="s">
        <v>27</v>
      </c>
      <c r="B45" s="77"/>
      <c r="C45" s="77"/>
      <c r="D45" s="7">
        <v>10681.67</v>
      </c>
      <c r="E45" s="8">
        <v>2207.3</v>
      </c>
      <c r="F45" s="9">
        <v>0</v>
      </c>
      <c r="G45" s="10">
        <v>0</v>
      </c>
      <c r="H45" s="11">
        <f t="shared" si="0"/>
        <v>12888.970000000001</v>
      </c>
      <c r="I45" s="62"/>
    </row>
    <row r="46" spans="1:9" ht="18">
      <c r="A46" s="73" t="s">
        <v>47</v>
      </c>
      <c r="B46" s="74"/>
      <c r="C46" s="75"/>
      <c r="D46" s="7">
        <v>10681.67</v>
      </c>
      <c r="E46" s="8">
        <v>1793.43</v>
      </c>
      <c r="F46" s="9">
        <v>275.6</v>
      </c>
      <c r="G46" s="10">
        <v>0</v>
      </c>
      <c r="H46" s="11">
        <f t="shared" si="0"/>
        <v>12750.7</v>
      </c>
      <c r="I46" s="62"/>
    </row>
    <row r="47" spans="1:9" ht="18">
      <c r="A47" s="73" t="s">
        <v>82</v>
      </c>
      <c r="B47" s="74"/>
      <c r="C47" s="75"/>
      <c r="D47" s="7">
        <v>10681.67</v>
      </c>
      <c r="E47" s="8">
        <v>0</v>
      </c>
      <c r="F47" s="9">
        <v>0</v>
      </c>
      <c r="G47" s="10">
        <v>0</v>
      </c>
      <c r="H47" s="11">
        <f t="shared" si="0"/>
        <v>10681.67</v>
      </c>
      <c r="I47" s="62"/>
    </row>
    <row r="48" spans="1:9" ht="18">
      <c r="A48" s="76" t="s">
        <v>28</v>
      </c>
      <c r="B48" s="77"/>
      <c r="C48" s="77"/>
      <c r="D48" s="7">
        <v>10681.67</v>
      </c>
      <c r="E48" s="8">
        <v>11832.39</v>
      </c>
      <c r="F48" s="9">
        <v>0</v>
      </c>
      <c r="G48" s="10">
        <v>0</v>
      </c>
      <c r="H48" s="11">
        <f t="shared" si="0"/>
        <v>22514.059999999998</v>
      </c>
      <c r="I48" s="62"/>
    </row>
    <row r="49" spans="1:9" ht="18">
      <c r="A49" s="73" t="s">
        <v>83</v>
      </c>
      <c r="B49" s="74"/>
      <c r="C49" s="75"/>
      <c r="D49" s="7">
        <v>10681.67</v>
      </c>
      <c r="E49" s="9">
        <v>0</v>
      </c>
      <c r="F49" s="9">
        <v>0</v>
      </c>
      <c r="G49" s="10">
        <v>0</v>
      </c>
      <c r="H49" s="11">
        <f t="shared" si="0"/>
        <v>10681.67</v>
      </c>
      <c r="I49" s="62"/>
    </row>
    <row r="50" spans="1:9" ht="18">
      <c r="A50" s="76" t="s">
        <v>29</v>
      </c>
      <c r="B50" s="77"/>
      <c r="C50" s="77"/>
      <c r="D50" s="7">
        <v>10681.67</v>
      </c>
      <c r="E50" s="8">
        <v>3383.1</v>
      </c>
      <c r="F50" s="9">
        <v>93.2</v>
      </c>
      <c r="G50" s="10">
        <v>0</v>
      </c>
      <c r="H50" s="11">
        <f t="shared" si="0"/>
        <v>14157.970000000001</v>
      </c>
      <c r="I50" s="62"/>
    </row>
    <row r="51" spans="1:9" ht="18">
      <c r="A51" s="76" t="s">
        <v>30</v>
      </c>
      <c r="B51" s="77"/>
      <c r="C51" s="77"/>
      <c r="D51" s="7">
        <v>10681.67</v>
      </c>
      <c r="E51" s="8">
        <v>2146.65</v>
      </c>
      <c r="F51" s="9">
        <v>221.26</v>
      </c>
      <c r="G51" s="10">
        <v>0</v>
      </c>
      <c r="H51" s="11">
        <f t="shared" si="0"/>
        <v>13049.58</v>
      </c>
      <c r="I51" s="62"/>
    </row>
    <row r="52" spans="1:9" ht="18.75" thickBot="1">
      <c r="A52" s="53" t="s">
        <v>48</v>
      </c>
      <c r="B52" s="97"/>
      <c r="C52" s="98"/>
      <c r="D52" s="55">
        <v>10681.67</v>
      </c>
      <c r="E52" s="12">
        <v>0</v>
      </c>
      <c r="F52" s="13">
        <v>293.8</v>
      </c>
      <c r="G52" s="12">
        <v>0</v>
      </c>
      <c r="H52" s="14">
        <f t="shared" si="0"/>
        <v>10975.47</v>
      </c>
      <c r="I52" s="62"/>
    </row>
    <row r="53" spans="1:9" ht="14.25">
      <c r="A53" s="99" t="s">
        <v>102</v>
      </c>
      <c r="B53" s="99"/>
      <c r="C53" s="99"/>
      <c r="D53" s="56">
        <f>SUM(D14:D52)</f>
        <v>413903.4599999999</v>
      </c>
      <c r="E53" s="56">
        <f>SUM(E14:E52)</f>
        <v>177496.57999999996</v>
      </c>
      <c r="F53" s="56">
        <f>SUM(F14:F52)</f>
        <v>5737.87</v>
      </c>
      <c r="G53" s="61">
        <f>SUM(G14:G52)</f>
        <v>863.12</v>
      </c>
      <c r="H53" s="56">
        <f>SUM(H14:H52)</f>
        <v>598001.0299999998</v>
      </c>
      <c r="I53" s="62"/>
    </row>
    <row r="54" spans="1:9" ht="18">
      <c r="A54" s="20"/>
      <c r="B54" s="20"/>
      <c r="C54" s="20"/>
      <c r="D54" s="15"/>
      <c r="E54" s="15"/>
      <c r="F54" s="16"/>
      <c r="G54" s="16"/>
      <c r="H54" s="15"/>
      <c r="I54" s="62"/>
    </row>
    <row r="55" spans="1:9" ht="18">
      <c r="A55" s="101" t="s">
        <v>104</v>
      </c>
      <c r="B55" s="101"/>
      <c r="C55" s="101"/>
      <c r="D55" s="101"/>
      <c r="E55" s="101"/>
      <c r="F55" s="101"/>
      <c r="G55" s="101"/>
      <c r="H55" s="101"/>
      <c r="I55" s="102"/>
    </row>
    <row r="56" spans="1:9" ht="18">
      <c r="A56" s="101" t="s">
        <v>73</v>
      </c>
      <c r="B56" s="101"/>
      <c r="C56" s="101"/>
      <c r="D56" s="102"/>
      <c r="E56" s="102"/>
      <c r="F56" s="102"/>
      <c r="G56" s="102"/>
      <c r="H56" s="102"/>
      <c r="I56" s="102"/>
    </row>
    <row r="57" spans="1:9" ht="18">
      <c r="A57" s="100"/>
      <c r="B57" s="100"/>
      <c r="C57" s="100"/>
      <c r="D57" s="2"/>
      <c r="E57" s="2"/>
      <c r="F57" s="2"/>
      <c r="G57" s="2"/>
      <c r="H57" s="50" t="s">
        <v>108</v>
      </c>
      <c r="I57" s="62"/>
    </row>
    <row r="58" spans="1:8" ht="15">
      <c r="A58" s="100"/>
      <c r="B58" s="100"/>
      <c r="C58" s="100"/>
      <c r="D58" s="3"/>
      <c r="E58" s="2"/>
      <c r="F58" s="2"/>
      <c r="G58" s="2"/>
      <c r="H58" s="3"/>
    </row>
    <row r="59" spans="1:8" ht="15">
      <c r="A59" s="100"/>
      <c r="B59" s="100"/>
      <c r="C59" s="100"/>
      <c r="D59" s="2"/>
      <c r="E59" s="2"/>
      <c r="F59" s="2"/>
      <c r="G59" s="2"/>
      <c r="H59" s="2"/>
    </row>
    <row r="60" spans="1:8" ht="15">
      <c r="A60" s="100"/>
      <c r="B60" s="100"/>
      <c r="C60" s="100"/>
      <c r="D60" s="2"/>
      <c r="E60" s="2"/>
      <c r="F60" s="2"/>
      <c r="G60" s="2"/>
      <c r="H60" s="2"/>
    </row>
    <row r="61" spans="1:8" ht="15">
      <c r="A61" s="100"/>
      <c r="B61" s="100"/>
      <c r="C61" s="100"/>
      <c r="D61" s="2"/>
      <c r="E61" s="2"/>
      <c r="F61" s="2"/>
      <c r="G61" s="2"/>
      <c r="H61" s="2"/>
    </row>
  </sheetData>
  <mergeCells count="55">
    <mergeCell ref="A40:C40"/>
    <mergeCell ref="A61:C61"/>
    <mergeCell ref="A57:C57"/>
    <mergeCell ref="A58:C58"/>
    <mergeCell ref="A48:C48"/>
    <mergeCell ref="A49:C49"/>
    <mergeCell ref="A56:I56"/>
    <mergeCell ref="A55:I55"/>
    <mergeCell ref="A59:C59"/>
    <mergeCell ref="A60:C60"/>
    <mergeCell ref="A52:C52"/>
    <mergeCell ref="A53:C53"/>
    <mergeCell ref="A46:C46"/>
    <mergeCell ref="A47:C47"/>
    <mergeCell ref="A1:H2"/>
    <mergeCell ref="A5:H6"/>
    <mergeCell ref="A50:C50"/>
    <mergeCell ref="A51:C51"/>
    <mergeCell ref="A44:C44"/>
    <mergeCell ref="A3:H4"/>
    <mergeCell ref="A42:C42"/>
    <mergeCell ref="A43:C43"/>
    <mergeCell ref="A45:C45"/>
    <mergeCell ref="A30:C30"/>
    <mergeCell ref="A38:C38"/>
    <mergeCell ref="A28:C28"/>
    <mergeCell ref="A33:C33"/>
    <mergeCell ref="A34:C34"/>
    <mergeCell ref="A35:C35"/>
    <mergeCell ref="A36:C36"/>
    <mergeCell ref="A31:C31"/>
    <mergeCell ref="A32:C32"/>
    <mergeCell ref="A23:C23"/>
    <mergeCell ref="A24:C24"/>
    <mergeCell ref="A37:C37"/>
    <mergeCell ref="A29:C29"/>
    <mergeCell ref="A26:C26"/>
    <mergeCell ref="A27:C27"/>
    <mergeCell ref="A25:C25"/>
    <mergeCell ref="A19:C19"/>
    <mergeCell ref="A21:C21"/>
    <mergeCell ref="A22:C22"/>
    <mergeCell ref="A17:C17"/>
    <mergeCell ref="A18:C18"/>
    <mergeCell ref="A20:C20"/>
    <mergeCell ref="A41:C41"/>
    <mergeCell ref="A39:C39"/>
    <mergeCell ref="A7:H8"/>
    <mergeCell ref="A16:C16"/>
    <mergeCell ref="A14:C14"/>
    <mergeCell ref="A15:C15"/>
    <mergeCell ref="A10:C10"/>
    <mergeCell ref="A11:C11"/>
    <mergeCell ref="A12:C12"/>
    <mergeCell ref="A13:C13"/>
  </mergeCells>
  <printOptions/>
  <pageMargins left="0.75" right="0.75" top="1" bottom="1" header="0.5" footer="0.5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F13" sqref="F13"/>
    </sheetView>
  </sheetViews>
  <sheetFormatPr defaultColWidth="9.140625" defaultRowHeight="12.75"/>
  <cols>
    <col min="1" max="3" width="9.7109375" style="0" customWidth="1"/>
    <col min="4" max="4" width="18.8515625" style="0" customWidth="1"/>
    <col min="5" max="5" width="15.140625" style="0" customWidth="1"/>
    <col min="6" max="6" width="17.421875" style="0" customWidth="1"/>
    <col min="7" max="7" width="16.140625" style="0" customWidth="1"/>
    <col min="8" max="8" width="21.140625" style="0" customWidth="1"/>
    <col min="10" max="10" width="11.00390625" style="0" customWidth="1"/>
  </cols>
  <sheetData>
    <row r="1" spans="1:10" ht="12.75">
      <c r="A1" s="95" t="s">
        <v>43</v>
      </c>
      <c r="B1" s="96"/>
      <c r="C1" s="96"/>
      <c r="D1" s="96"/>
      <c r="E1" s="96"/>
      <c r="F1" s="96"/>
      <c r="G1" s="96"/>
      <c r="H1" s="63"/>
      <c r="I1" s="62"/>
      <c r="J1" s="62"/>
    </row>
    <row r="2" spans="1:10" ht="12.75">
      <c r="A2" s="78"/>
      <c r="B2" s="79"/>
      <c r="C2" s="79"/>
      <c r="D2" s="79"/>
      <c r="E2" s="79"/>
      <c r="F2" s="79"/>
      <c r="G2" s="79"/>
      <c r="H2" s="80"/>
      <c r="I2" s="62"/>
      <c r="J2" s="62"/>
    </row>
    <row r="3" spans="1:10" ht="12.75" customHeight="1">
      <c r="A3" s="78" t="s">
        <v>60</v>
      </c>
      <c r="B3" s="64"/>
      <c r="C3" s="64"/>
      <c r="D3" s="64"/>
      <c r="E3" s="64"/>
      <c r="F3" s="64"/>
      <c r="G3" s="64"/>
      <c r="H3" s="54"/>
      <c r="I3" s="62"/>
      <c r="J3" s="62"/>
    </row>
    <row r="4" spans="1:10" ht="12.75" customHeight="1">
      <c r="A4" s="52"/>
      <c r="B4" s="64"/>
      <c r="C4" s="64"/>
      <c r="D4" s="64"/>
      <c r="E4" s="64"/>
      <c r="F4" s="64"/>
      <c r="G4" s="64"/>
      <c r="H4" s="54"/>
      <c r="I4" s="62"/>
      <c r="J4" s="62"/>
    </row>
    <row r="5" spans="1:10" ht="12.75" customHeight="1">
      <c r="A5" s="78" t="s">
        <v>107</v>
      </c>
      <c r="B5" s="64"/>
      <c r="C5" s="64"/>
      <c r="D5" s="64"/>
      <c r="E5" s="64"/>
      <c r="F5" s="64"/>
      <c r="G5" s="64"/>
      <c r="H5" s="54"/>
      <c r="I5" s="62"/>
      <c r="J5" s="62"/>
    </row>
    <row r="6" spans="1:10" ht="12.75" customHeight="1">
      <c r="A6" s="52"/>
      <c r="B6" s="64"/>
      <c r="C6" s="64"/>
      <c r="D6" s="64"/>
      <c r="E6" s="64"/>
      <c r="F6" s="64"/>
      <c r="G6" s="64"/>
      <c r="H6" s="54"/>
      <c r="I6" s="62"/>
      <c r="J6" s="62"/>
    </row>
    <row r="7" spans="1:10" ht="12.75">
      <c r="A7" s="78" t="s">
        <v>45</v>
      </c>
      <c r="B7" s="79"/>
      <c r="C7" s="79"/>
      <c r="D7" s="79"/>
      <c r="E7" s="79"/>
      <c r="F7" s="79"/>
      <c r="G7" s="79"/>
      <c r="H7" s="80"/>
      <c r="I7" s="62"/>
      <c r="J7" s="62"/>
    </row>
    <row r="8" spans="1:10" ht="13.5" thickBot="1">
      <c r="A8" s="81"/>
      <c r="B8" s="82"/>
      <c r="C8" s="82"/>
      <c r="D8" s="82"/>
      <c r="E8" s="82"/>
      <c r="F8" s="82"/>
      <c r="G8" s="82"/>
      <c r="H8" s="83"/>
      <c r="I8" s="62"/>
      <c r="J8" s="62"/>
    </row>
    <row r="9" spans="1:10" ht="15">
      <c r="A9" s="43"/>
      <c r="B9" s="44"/>
      <c r="C9" s="45"/>
      <c r="D9" s="46"/>
      <c r="E9" s="47"/>
      <c r="F9" s="65"/>
      <c r="G9" s="65"/>
      <c r="H9" s="48"/>
      <c r="I9" s="62"/>
      <c r="J9" s="62"/>
    </row>
    <row r="10" spans="1:10" ht="18">
      <c r="A10" s="86"/>
      <c r="B10" s="87"/>
      <c r="C10" s="88"/>
      <c r="D10" s="22" t="s">
        <v>1</v>
      </c>
      <c r="E10" s="23" t="s">
        <v>3</v>
      </c>
      <c r="F10" s="23" t="s">
        <v>70</v>
      </c>
      <c r="G10" s="23" t="s">
        <v>50</v>
      </c>
      <c r="H10" s="24"/>
      <c r="I10" s="62"/>
      <c r="J10" s="62"/>
    </row>
    <row r="11" spans="1:10" ht="18">
      <c r="A11" s="89" t="s">
        <v>0</v>
      </c>
      <c r="B11" s="90"/>
      <c r="C11" s="91"/>
      <c r="D11" s="22" t="s">
        <v>2</v>
      </c>
      <c r="E11" s="23" t="s">
        <v>23</v>
      </c>
      <c r="F11" s="23" t="s">
        <v>4</v>
      </c>
      <c r="G11" s="23" t="s">
        <v>72</v>
      </c>
      <c r="H11" s="25" t="s">
        <v>5</v>
      </c>
      <c r="I11" s="62"/>
      <c r="J11" s="62"/>
    </row>
    <row r="12" spans="1:10" ht="18">
      <c r="A12" s="86"/>
      <c r="B12" s="87"/>
      <c r="C12" s="88"/>
      <c r="D12" s="21"/>
      <c r="E12" s="23" t="s">
        <v>2</v>
      </c>
      <c r="F12" s="23" t="s">
        <v>2</v>
      </c>
      <c r="G12" s="23" t="s">
        <v>2</v>
      </c>
      <c r="H12" s="24"/>
      <c r="I12" s="62"/>
      <c r="J12" s="62"/>
    </row>
    <row r="13" spans="1:10" ht="18">
      <c r="A13" s="92"/>
      <c r="B13" s="93"/>
      <c r="C13" s="94"/>
      <c r="D13" s="26" t="s">
        <v>41</v>
      </c>
      <c r="E13" s="26" t="s">
        <v>41</v>
      </c>
      <c r="F13" s="22" t="s">
        <v>71</v>
      </c>
      <c r="G13" s="23" t="s">
        <v>41</v>
      </c>
      <c r="H13" s="25" t="s">
        <v>41</v>
      </c>
      <c r="I13" s="62"/>
      <c r="J13" s="62"/>
    </row>
    <row r="14" spans="1:10" ht="14.25">
      <c r="A14" s="103" t="s">
        <v>103</v>
      </c>
      <c r="B14" s="104"/>
      <c r="C14" s="105"/>
      <c r="D14" s="56">
        <v>413903.46</v>
      </c>
      <c r="E14" s="57">
        <v>177496.58</v>
      </c>
      <c r="F14" s="58">
        <v>5737.87</v>
      </c>
      <c r="G14" s="59">
        <v>863.12</v>
      </c>
      <c r="H14" s="60">
        <f>SUM(D14:G14)</f>
        <v>598001.03</v>
      </c>
      <c r="I14" s="62"/>
      <c r="J14" s="62"/>
    </row>
    <row r="15" spans="1:10" ht="18" customHeight="1">
      <c r="A15" s="73" t="s">
        <v>79</v>
      </c>
      <c r="B15" s="74"/>
      <c r="C15" s="75"/>
      <c r="D15" s="7">
        <v>10681.67</v>
      </c>
      <c r="E15" s="9">
        <v>0</v>
      </c>
      <c r="F15" s="9">
        <v>0</v>
      </c>
      <c r="G15" s="10">
        <v>0</v>
      </c>
      <c r="H15" s="11">
        <f aca="true" t="shared" si="0" ref="H15:H29">SUM(D15:G15)</f>
        <v>10681.67</v>
      </c>
      <c r="I15" s="17"/>
      <c r="J15" s="62"/>
    </row>
    <row r="16" spans="1:10" ht="18" customHeight="1">
      <c r="A16" s="76" t="s">
        <v>31</v>
      </c>
      <c r="B16" s="77"/>
      <c r="C16" s="77"/>
      <c r="D16" s="7">
        <v>10681.67</v>
      </c>
      <c r="E16" s="8">
        <v>2058.41</v>
      </c>
      <c r="F16" s="9">
        <v>0</v>
      </c>
      <c r="G16" s="10">
        <v>0</v>
      </c>
      <c r="H16" s="11">
        <f t="shared" si="0"/>
        <v>12740.08</v>
      </c>
      <c r="I16" s="17"/>
      <c r="J16" s="62"/>
    </row>
    <row r="17" spans="1:10" ht="18" customHeight="1">
      <c r="A17" s="76" t="s">
        <v>32</v>
      </c>
      <c r="B17" s="77"/>
      <c r="C17" s="77"/>
      <c r="D17" s="7">
        <v>10681.67</v>
      </c>
      <c r="E17" s="8">
        <v>248.42</v>
      </c>
      <c r="F17" s="9">
        <v>0</v>
      </c>
      <c r="G17" s="10">
        <v>0</v>
      </c>
      <c r="H17" s="11">
        <f t="shared" si="0"/>
        <v>10930.09</v>
      </c>
      <c r="I17" s="17"/>
      <c r="J17" s="62"/>
    </row>
    <row r="18" spans="1:10" ht="18" customHeight="1">
      <c r="A18" s="76" t="s">
        <v>33</v>
      </c>
      <c r="B18" s="77"/>
      <c r="C18" s="77"/>
      <c r="D18" s="7">
        <v>10681.67</v>
      </c>
      <c r="E18" s="8">
        <v>3429.94</v>
      </c>
      <c r="F18" s="9">
        <v>0</v>
      </c>
      <c r="G18" s="10">
        <v>0</v>
      </c>
      <c r="H18" s="11">
        <f t="shared" si="0"/>
        <v>14111.61</v>
      </c>
      <c r="I18" s="17"/>
      <c r="J18" s="62"/>
    </row>
    <row r="19" spans="1:10" ht="18" customHeight="1">
      <c r="A19" s="125" t="s">
        <v>35</v>
      </c>
      <c r="B19" s="126"/>
      <c r="C19" s="126"/>
      <c r="D19" s="7">
        <v>10681.67</v>
      </c>
      <c r="E19" s="8">
        <v>2744.18</v>
      </c>
      <c r="F19" s="9">
        <v>764.35</v>
      </c>
      <c r="G19" s="10">
        <v>0</v>
      </c>
      <c r="H19" s="11">
        <f t="shared" si="0"/>
        <v>14190.2</v>
      </c>
      <c r="I19" s="17"/>
      <c r="J19" s="62"/>
    </row>
    <row r="20" spans="1:10" ht="18" customHeight="1">
      <c r="A20" s="76" t="s">
        <v>34</v>
      </c>
      <c r="B20" s="77"/>
      <c r="C20" s="77"/>
      <c r="D20" s="7">
        <v>10681.67</v>
      </c>
      <c r="E20" s="8">
        <v>2058.41</v>
      </c>
      <c r="F20" s="9">
        <v>247.47</v>
      </c>
      <c r="G20" s="10">
        <v>0</v>
      </c>
      <c r="H20" s="11">
        <f t="shared" si="0"/>
        <v>12987.55</v>
      </c>
      <c r="I20" s="17"/>
      <c r="J20" s="62"/>
    </row>
    <row r="21" spans="1:10" ht="18" customHeight="1">
      <c r="A21" s="76" t="s">
        <v>36</v>
      </c>
      <c r="B21" s="77"/>
      <c r="C21" s="77"/>
      <c r="D21" s="7">
        <v>10681.67</v>
      </c>
      <c r="E21" s="8">
        <v>0</v>
      </c>
      <c r="F21" s="9">
        <v>160.3</v>
      </c>
      <c r="G21" s="10">
        <v>0</v>
      </c>
      <c r="H21" s="11">
        <f t="shared" si="0"/>
        <v>10841.97</v>
      </c>
      <c r="I21" s="17"/>
      <c r="J21" s="62"/>
    </row>
    <row r="22" spans="1:10" ht="18">
      <c r="A22" s="76" t="s">
        <v>37</v>
      </c>
      <c r="B22" s="77"/>
      <c r="C22" s="77"/>
      <c r="D22" s="7">
        <v>10681.67</v>
      </c>
      <c r="E22" s="8">
        <v>10428.46</v>
      </c>
      <c r="F22" s="8">
        <v>1600.19</v>
      </c>
      <c r="G22" s="10">
        <v>0</v>
      </c>
      <c r="H22" s="11">
        <f t="shared" si="0"/>
        <v>22710.319999999996</v>
      </c>
      <c r="I22" s="17"/>
      <c r="J22" s="62"/>
    </row>
    <row r="23" spans="1:10" ht="18">
      <c r="A23" s="73" t="s">
        <v>80</v>
      </c>
      <c r="B23" s="74"/>
      <c r="C23" s="75"/>
      <c r="D23" s="7">
        <v>10681.67</v>
      </c>
      <c r="E23" s="8">
        <v>6860.89</v>
      </c>
      <c r="F23" s="9">
        <v>0</v>
      </c>
      <c r="G23" s="10">
        <v>0</v>
      </c>
      <c r="H23" s="11">
        <f t="shared" si="0"/>
        <v>17542.56</v>
      </c>
      <c r="I23" s="17"/>
      <c r="J23" s="62"/>
    </row>
    <row r="24" spans="1:10" ht="18">
      <c r="A24" s="76" t="s">
        <v>69</v>
      </c>
      <c r="B24" s="77"/>
      <c r="C24" s="77"/>
      <c r="D24" s="7">
        <v>10681.67</v>
      </c>
      <c r="E24" s="8">
        <v>10428.46</v>
      </c>
      <c r="F24" s="9">
        <v>0</v>
      </c>
      <c r="G24" s="10">
        <v>0</v>
      </c>
      <c r="H24" s="11">
        <f t="shared" si="0"/>
        <v>21110.129999999997</v>
      </c>
      <c r="I24" s="17"/>
      <c r="J24" s="62"/>
    </row>
    <row r="25" spans="1:10" ht="18">
      <c r="A25" s="76" t="s">
        <v>38</v>
      </c>
      <c r="B25" s="77"/>
      <c r="C25" s="77"/>
      <c r="D25" s="7">
        <v>10681.67</v>
      </c>
      <c r="E25" s="8">
        <v>0</v>
      </c>
      <c r="F25" s="9">
        <v>117.6</v>
      </c>
      <c r="G25" s="10">
        <v>0</v>
      </c>
      <c r="H25" s="11">
        <f t="shared" si="0"/>
        <v>10799.27</v>
      </c>
      <c r="I25" s="17"/>
      <c r="J25" s="62"/>
    </row>
    <row r="26" spans="1:10" ht="18">
      <c r="A26" s="73" t="s">
        <v>81</v>
      </c>
      <c r="B26" s="74"/>
      <c r="C26" s="75"/>
      <c r="D26" s="7">
        <v>10681.67</v>
      </c>
      <c r="E26" s="8">
        <v>0</v>
      </c>
      <c r="F26" s="9">
        <v>0</v>
      </c>
      <c r="G26" s="10">
        <v>0</v>
      </c>
      <c r="H26" s="11">
        <f t="shared" si="0"/>
        <v>10681.67</v>
      </c>
      <c r="I26" s="17"/>
      <c r="J26" s="62"/>
    </row>
    <row r="27" spans="1:10" ht="18">
      <c r="A27" s="76" t="s">
        <v>39</v>
      </c>
      <c r="B27" s="77"/>
      <c r="C27" s="77"/>
      <c r="D27" s="7">
        <v>10681.67</v>
      </c>
      <c r="E27" s="8">
        <v>0</v>
      </c>
      <c r="F27" s="9">
        <v>0</v>
      </c>
      <c r="G27" s="10">
        <v>0</v>
      </c>
      <c r="H27" s="11">
        <f t="shared" si="0"/>
        <v>10681.67</v>
      </c>
      <c r="I27" s="17"/>
      <c r="J27" s="62"/>
    </row>
    <row r="28" spans="1:10" ht="18">
      <c r="A28" s="73" t="s">
        <v>84</v>
      </c>
      <c r="B28" s="74"/>
      <c r="C28" s="75"/>
      <c r="D28" s="7">
        <v>10681.67</v>
      </c>
      <c r="E28" s="8">
        <v>0</v>
      </c>
      <c r="F28" s="9">
        <v>0</v>
      </c>
      <c r="G28" s="10">
        <v>0</v>
      </c>
      <c r="H28" s="11">
        <f t="shared" si="0"/>
        <v>10681.67</v>
      </c>
      <c r="I28" s="17"/>
      <c r="J28" s="62"/>
    </row>
    <row r="29" spans="1:10" ht="18">
      <c r="A29" s="73" t="s">
        <v>85</v>
      </c>
      <c r="B29" s="74"/>
      <c r="C29" s="75"/>
      <c r="D29" s="7">
        <v>10681.67</v>
      </c>
      <c r="E29" s="8">
        <v>0</v>
      </c>
      <c r="F29" s="9">
        <v>0</v>
      </c>
      <c r="G29" s="10">
        <v>0</v>
      </c>
      <c r="H29" s="11">
        <f t="shared" si="0"/>
        <v>10681.67</v>
      </c>
      <c r="I29" s="17"/>
      <c r="J29" s="62"/>
    </row>
    <row r="30" spans="1:10" ht="18">
      <c r="A30" s="113" t="s">
        <v>40</v>
      </c>
      <c r="B30" s="115"/>
      <c r="C30" s="118"/>
      <c r="D30" s="120">
        <f>SUM(D14:D29)</f>
        <v>574128.51</v>
      </c>
      <c r="E30" s="120">
        <f>SUM(E14:E29)</f>
        <v>215753.75</v>
      </c>
      <c r="F30" s="120">
        <f>SUM(F14:F29)</f>
        <v>8627.78</v>
      </c>
      <c r="G30" s="107">
        <f>SUM(G14:G29)</f>
        <v>863.12</v>
      </c>
      <c r="H30" s="109">
        <f>SUM(H14:H29)</f>
        <v>799373.1600000001</v>
      </c>
      <c r="I30" s="17"/>
      <c r="J30" s="62"/>
    </row>
    <row r="31" spans="1:10" ht="18">
      <c r="A31" s="116"/>
      <c r="B31" s="117"/>
      <c r="C31" s="119"/>
      <c r="D31" s="121"/>
      <c r="E31" s="121"/>
      <c r="F31" s="121"/>
      <c r="G31" s="108"/>
      <c r="H31" s="110"/>
      <c r="I31" s="17"/>
      <c r="J31" s="62"/>
    </row>
    <row r="32" spans="1:10" ht="18">
      <c r="A32" s="113" t="s">
        <v>111</v>
      </c>
      <c r="B32" s="114"/>
      <c r="C32" s="114"/>
      <c r="D32" s="115"/>
      <c r="E32" s="115"/>
      <c r="F32" s="115"/>
      <c r="G32" s="115"/>
      <c r="H32" s="111"/>
      <c r="I32" s="17"/>
      <c r="J32" s="62"/>
    </row>
    <row r="33" spans="1:10" ht="18">
      <c r="A33" s="116"/>
      <c r="B33" s="117"/>
      <c r="C33" s="117"/>
      <c r="D33" s="117"/>
      <c r="E33" s="117"/>
      <c r="F33" s="117"/>
      <c r="G33" s="117"/>
      <c r="H33" s="112"/>
      <c r="I33" s="17"/>
      <c r="J33" s="62"/>
    </row>
    <row r="34" spans="1:10" ht="18.75" thickBot="1">
      <c r="A34" s="123" t="s">
        <v>101</v>
      </c>
      <c r="B34" s="124"/>
      <c r="C34" s="124"/>
      <c r="D34" s="124"/>
      <c r="E34" s="124"/>
      <c r="F34" s="124"/>
      <c r="G34" s="124"/>
      <c r="H34" s="49">
        <v>3109.73</v>
      </c>
      <c r="I34" s="17"/>
      <c r="J34" s="62"/>
    </row>
    <row r="35" spans="1:10" ht="18">
      <c r="A35" s="18"/>
      <c r="B35" s="18"/>
      <c r="C35" s="18"/>
      <c r="D35" s="18"/>
      <c r="E35" s="18"/>
      <c r="F35" s="18"/>
      <c r="G35" s="18"/>
      <c r="H35" s="19"/>
      <c r="I35" s="17"/>
      <c r="J35" s="17"/>
    </row>
    <row r="36" spans="1:10" ht="18">
      <c r="A36" s="101" t="s">
        <v>104</v>
      </c>
      <c r="B36" s="101"/>
      <c r="C36" s="101"/>
      <c r="D36" s="101"/>
      <c r="E36" s="101"/>
      <c r="F36" s="101"/>
      <c r="G36" s="101"/>
      <c r="H36" s="101"/>
      <c r="I36" s="106"/>
      <c r="J36" s="17"/>
    </row>
    <row r="37" spans="1:10" ht="17.25" customHeight="1">
      <c r="A37" s="101" t="s">
        <v>90</v>
      </c>
      <c r="B37" s="101"/>
      <c r="C37" s="101"/>
      <c r="D37" s="106"/>
      <c r="E37" s="106"/>
      <c r="F37" s="106"/>
      <c r="G37" s="106"/>
      <c r="H37" s="106"/>
      <c r="I37" s="106"/>
      <c r="J37" s="17"/>
    </row>
    <row r="38" spans="1:10" ht="0.75" customHeight="1" hidden="1">
      <c r="A38" s="17"/>
      <c r="B38" s="17"/>
      <c r="C38" s="17"/>
      <c r="D38" s="17"/>
      <c r="E38" s="17"/>
      <c r="F38" s="17"/>
      <c r="G38" s="17"/>
      <c r="H38" s="17"/>
      <c r="I38" s="17"/>
      <c r="J38" s="17"/>
    </row>
    <row r="39" spans="1:10" ht="0.7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</row>
    <row r="40" spans="1:10" ht="18">
      <c r="A40" s="101" t="s">
        <v>62</v>
      </c>
      <c r="B40" s="101"/>
      <c r="C40" s="101"/>
      <c r="D40" s="17"/>
      <c r="E40" s="17"/>
      <c r="F40" s="17"/>
      <c r="G40" s="17"/>
      <c r="H40" s="17"/>
      <c r="I40" s="17"/>
      <c r="J40" s="17"/>
    </row>
    <row r="41" spans="1:10" ht="18">
      <c r="A41" s="122" t="s">
        <v>87</v>
      </c>
      <c r="B41" s="122"/>
      <c r="C41" s="122"/>
      <c r="D41" s="122"/>
      <c r="E41" s="122"/>
      <c r="F41" s="122"/>
      <c r="G41" s="122"/>
      <c r="H41" s="122"/>
      <c r="I41" s="106"/>
      <c r="J41" s="102"/>
    </row>
    <row r="42" spans="1:10" ht="18">
      <c r="A42" s="101" t="s">
        <v>89</v>
      </c>
      <c r="B42" s="101"/>
      <c r="C42" s="101"/>
      <c r="D42" s="101"/>
      <c r="E42" s="101"/>
      <c r="F42" s="101"/>
      <c r="G42" s="101"/>
      <c r="H42" s="101"/>
      <c r="I42" s="106"/>
      <c r="J42" s="17"/>
    </row>
    <row r="43" spans="1:10" ht="18">
      <c r="A43" s="101" t="s">
        <v>96</v>
      </c>
      <c r="B43" s="101"/>
      <c r="C43" s="101"/>
      <c r="D43" s="101"/>
      <c r="E43" s="101"/>
      <c r="F43" s="101"/>
      <c r="G43" s="101"/>
      <c r="H43" s="101"/>
      <c r="I43" s="106"/>
      <c r="J43" s="106"/>
    </row>
    <row r="44" spans="1:10" ht="18">
      <c r="A44" s="101" t="s">
        <v>98</v>
      </c>
      <c r="B44" s="101"/>
      <c r="C44" s="101"/>
      <c r="D44" s="101"/>
      <c r="E44" s="101"/>
      <c r="F44" s="101"/>
      <c r="G44" s="101"/>
      <c r="H44" s="101"/>
      <c r="I44" s="106"/>
      <c r="J44" s="17"/>
    </row>
    <row r="45" spans="1:10" ht="18">
      <c r="A45" s="101"/>
      <c r="B45" s="101"/>
      <c r="C45" s="101"/>
      <c r="D45" s="101"/>
      <c r="E45" s="101"/>
      <c r="F45" s="101"/>
      <c r="G45" s="101"/>
      <c r="H45" s="101"/>
      <c r="I45" s="106"/>
      <c r="J45" s="106"/>
    </row>
    <row r="46" spans="1:10" ht="18">
      <c r="A46" s="101"/>
      <c r="B46" s="101"/>
      <c r="C46" s="101"/>
      <c r="D46" s="101"/>
      <c r="E46" s="101"/>
      <c r="F46" s="101"/>
      <c r="G46" s="101"/>
      <c r="H46" s="101"/>
      <c r="I46" s="106"/>
      <c r="J46" s="102"/>
    </row>
    <row r="47" spans="1:10" ht="18">
      <c r="A47" s="106"/>
      <c r="B47" s="106"/>
      <c r="C47" s="106"/>
      <c r="D47" s="106"/>
      <c r="E47" s="106"/>
      <c r="F47" s="106"/>
      <c r="G47" s="106"/>
      <c r="H47" s="106"/>
      <c r="I47" s="17"/>
      <c r="J47" s="17"/>
    </row>
    <row r="48" spans="1:10" ht="18">
      <c r="A48" s="17"/>
      <c r="B48" s="17"/>
      <c r="C48" s="17"/>
      <c r="D48" s="17"/>
      <c r="E48" s="17"/>
      <c r="F48" s="17"/>
      <c r="G48" s="17"/>
      <c r="H48" s="17"/>
      <c r="I48" s="17"/>
      <c r="J48" s="17"/>
    </row>
    <row r="49" spans="1:10" ht="18">
      <c r="A49" s="101" t="s">
        <v>42</v>
      </c>
      <c r="B49" s="101"/>
      <c r="C49" s="101"/>
      <c r="D49" s="101"/>
      <c r="E49" s="101"/>
      <c r="F49" s="17"/>
      <c r="G49" s="17"/>
      <c r="H49" s="17"/>
      <c r="I49" s="17"/>
      <c r="J49" s="17"/>
    </row>
    <row r="50" spans="1:10" ht="18">
      <c r="A50" s="101" t="s">
        <v>86</v>
      </c>
      <c r="B50" s="101"/>
      <c r="C50" s="101"/>
      <c r="D50" s="101"/>
      <c r="E50" s="101"/>
      <c r="F50" s="17"/>
      <c r="G50" s="17"/>
      <c r="H50" s="17"/>
      <c r="I50" s="17"/>
      <c r="J50" s="17"/>
    </row>
    <row r="51" spans="1:10" ht="18">
      <c r="A51" s="101" t="s">
        <v>64</v>
      </c>
      <c r="B51" s="101"/>
      <c r="C51" s="101"/>
      <c r="D51" s="101"/>
      <c r="E51" s="101"/>
      <c r="F51" s="17"/>
      <c r="G51" s="17"/>
      <c r="H51" s="17"/>
      <c r="I51" s="17"/>
      <c r="J51" s="17"/>
    </row>
    <row r="52" spans="1:10" ht="18">
      <c r="A52" s="101" t="s">
        <v>65</v>
      </c>
      <c r="B52" s="101"/>
      <c r="C52" s="101"/>
      <c r="D52" s="101"/>
      <c r="E52" s="101"/>
      <c r="F52" s="17"/>
      <c r="G52" s="17"/>
      <c r="H52" s="50" t="s">
        <v>108</v>
      </c>
      <c r="I52" s="17"/>
      <c r="J52" s="17"/>
    </row>
  </sheetData>
  <mergeCells count="47">
    <mergeCell ref="A52:E52"/>
    <mergeCell ref="A47:H47"/>
    <mergeCell ref="A49:E49"/>
    <mergeCell ref="A46:J46"/>
    <mergeCell ref="A50:E50"/>
    <mergeCell ref="A51:E51"/>
    <mergeCell ref="A24:C24"/>
    <mergeCell ref="A1:H2"/>
    <mergeCell ref="A5:H6"/>
    <mergeCell ref="A10:C10"/>
    <mergeCell ref="A11:C11"/>
    <mergeCell ref="A3:H4"/>
    <mergeCell ref="A7:H8"/>
    <mergeCell ref="A20:C20"/>
    <mergeCell ref="A21:C21"/>
    <mergeCell ref="A22:C22"/>
    <mergeCell ref="A26:C26"/>
    <mergeCell ref="F30:F31"/>
    <mergeCell ref="A12:C12"/>
    <mergeCell ref="A13:C13"/>
    <mergeCell ref="A15:C15"/>
    <mergeCell ref="A16:C16"/>
    <mergeCell ref="A17:C17"/>
    <mergeCell ref="A18:C18"/>
    <mergeCell ref="A19:C19"/>
    <mergeCell ref="A23:C23"/>
    <mergeCell ref="A34:G34"/>
    <mergeCell ref="A28:C28"/>
    <mergeCell ref="A29:C29"/>
    <mergeCell ref="A27:C27"/>
    <mergeCell ref="E30:E31"/>
    <mergeCell ref="A43:J43"/>
    <mergeCell ref="A45:J45"/>
    <mergeCell ref="A41:J41"/>
    <mergeCell ref="A40:C40"/>
    <mergeCell ref="A42:I42"/>
    <mergeCell ref="A44:I44"/>
    <mergeCell ref="A14:C14"/>
    <mergeCell ref="A36:I36"/>
    <mergeCell ref="A37:I37"/>
    <mergeCell ref="G30:G31"/>
    <mergeCell ref="H30:H31"/>
    <mergeCell ref="H32:H33"/>
    <mergeCell ref="A32:G33"/>
    <mergeCell ref="A30:C31"/>
    <mergeCell ref="D30:D31"/>
    <mergeCell ref="A25:C25"/>
  </mergeCells>
  <printOptions/>
  <pageMargins left="0.75" right="0.75" top="1" bottom="1" header="0.5" footer="0.5"/>
  <pageSetup horizontalDpi="300" verticalDpi="3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A36" sqref="A36:G36"/>
    </sheetView>
  </sheetViews>
  <sheetFormatPr defaultColWidth="9.140625" defaultRowHeight="12.75"/>
  <cols>
    <col min="3" max="3" width="12.8515625" style="0" customWidth="1"/>
    <col min="4" max="4" width="14.28125" style="0" customWidth="1"/>
    <col min="5" max="5" width="20.140625" style="0" customWidth="1"/>
    <col min="6" max="6" width="14.28125" style="0" customWidth="1"/>
    <col min="7" max="7" width="17.28125" style="0" customWidth="1"/>
    <col min="8" max="8" width="9.7109375" style="0" customWidth="1"/>
  </cols>
  <sheetData>
    <row r="1" spans="1:8" ht="12.75">
      <c r="A1" s="95" t="s">
        <v>43</v>
      </c>
      <c r="B1" s="96"/>
      <c r="C1" s="96"/>
      <c r="D1" s="96"/>
      <c r="E1" s="96"/>
      <c r="F1" s="96"/>
      <c r="G1" s="63"/>
      <c r="H1" s="62"/>
    </row>
    <row r="2" spans="1:8" ht="12.75">
      <c r="A2" s="78"/>
      <c r="B2" s="79"/>
      <c r="C2" s="79"/>
      <c r="D2" s="79"/>
      <c r="E2" s="79"/>
      <c r="F2" s="79"/>
      <c r="G2" s="80"/>
      <c r="H2" s="62"/>
    </row>
    <row r="3" spans="1:8" ht="12.75">
      <c r="A3" s="78" t="s">
        <v>51</v>
      </c>
      <c r="B3" s="64"/>
      <c r="C3" s="64"/>
      <c r="D3" s="64"/>
      <c r="E3" s="64"/>
      <c r="F3" s="64"/>
      <c r="G3" s="54"/>
      <c r="H3" s="62"/>
    </row>
    <row r="4" spans="1:8" ht="12.75">
      <c r="A4" s="52"/>
      <c r="B4" s="64"/>
      <c r="C4" s="64"/>
      <c r="D4" s="64"/>
      <c r="E4" s="64"/>
      <c r="F4" s="64"/>
      <c r="G4" s="54"/>
      <c r="H4" s="62"/>
    </row>
    <row r="5" spans="1:8" ht="12.75">
      <c r="A5" s="78" t="s">
        <v>109</v>
      </c>
      <c r="B5" s="64"/>
      <c r="C5" s="64"/>
      <c r="D5" s="64"/>
      <c r="E5" s="64"/>
      <c r="F5" s="64"/>
      <c r="G5" s="54"/>
      <c r="H5" s="62"/>
    </row>
    <row r="6" spans="1:8" ht="12.75">
      <c r="A6" s="52"/>
      <c r="B6" s="64"/>
      <c r="C6" s="64"/>
      <c r="D6" s="64"/>
      <c r="E6" s="64"/>
      <c r="F6" s="64"/>
      <c r="G6" s="54"/>
      <c r="H6" s="62"/>
    </row>
    <row r="7" spans="1:8" ht="12.75">
      <c r="A7" s="78" t="s">
        <v>45</v>
      </c>
      <c r="B7" s="64"/>
      <c r="C7" s="64"/>
      <c r="D7" s="64"/>
      <c r="E7" s="64"/>
      <c r="F7" s="64"/>
      <c r="G7" s="54"/>
      <c r="H7" s="62"/>
    </row>
    <row r="8" spans="1:8" ht="13.5" thickBot="1">
      <c r="A8" s="147"/>
      <c r="B8" s="148"/>
      <c r="C8" s="148"/>
      <c r="D8" s="148"/>
      <c r="E8" s="148"/>
      <c r="F8" s="148"/>
      <c r="G8" s="149"/>
      <c r="H8" s="62"/>
    </row>
    <row r="9" spans="1:8" ht="18">
      <c r="A9" s="30"/>
      <c r="B9" s="31"/>
      <c r="C9" s="32"/>
      <c r="D9" s="33"/>
      <c r="E9" s="34"/>
      <c r="F9" s="35"/>
      <c r="G9" s="36"/>
      <c r="H9" s="62"/>
    </row>
    <row r="10" spans="1:8" ht="18">
      <c r="A10" s="89"/>
      <c r="B10" s="90"/>
      <c r="C10" s="91"/>
      <c r="D10" s="37"/>
      <c r="E10" s="38"/>
      <c r="F10" s="39"/>
      <c r="G10" s="25"/>
      <c r="H10" s="62"/>
    </row>
    <row r="11" spans="1:8" ht="18">
      <c r="A11" s="89" t="s">
        <v>52</v>
      </c>
      <c r="B11" s="90"/>
      <c r="C11" s="91"/>
      <c r="D11" s="135" t="s">
        <v>53</v>
      </c>
      <c r="E11" s="90"/>
      <c r="F11" s="135" t="s">
        <v>61</v>
      </c>
      <c r="G11" s="136"/>
      <c r="H11" s="62"/>
    </row>
    <row r="12" spans="1:8" ht="18">
      <c r="A12" s="89"/>
      <c r="B12" s="90"/>
      <c r="C12" s="91"/>
      <c r="D12" s="37"/>
      <c r="E12" s="38"/>
      <c r="F12" s="39"/>
      <c r="G12" s="25"/>
      <c r="H12" s="62"/>
    </row>
    <row r="13" spans="1:8" ht="18">
      <c r="A13" s="144"/>
      <c r="B13" s="145"/>
      <c r="C13" s="146"/>
      <c r="D13" s="40"/>
      <c r="E13" s="28"/>
      <c r="F13" s="41"/>
      <c r="G13" s="42" t="s">
        <v>41</v>
      </c>
      <c r="H13" s="62"/>
    </row>
    <row r="14" spans="1:8" ht="18">
      <c r="A14" s="76" t="s">
        <v>32</v>
      </c>
      <c r="B14" s="77"/>
      <c r="C14" s="77"/>
      <c r="D14" s="140" t="s">
        <v>99</v>
      </c>
      <c r="E14" s="85"/>
      <c r="F14" s="130">
        <v>11536</v>
      </c>
      <c r="G14" s="131"/>
      <c r="H14" s="62"/>
    </row>
    <row r="15" spans="1:8" ht="18">
      <c r="A15" s="76" t="s">
        <v>11</v>
      </c>
      <c r="B15" s="77"/>
      <c r="C15" s="77"/>
      <c r="D15" s="140" t="s">
        <v>100</v>
      </c>
      <c r="E15" s="85"/>
      <c r="F15" s="130">
        <v>3229</v>
      </c>
      <c r="G15" s="137"/>
      <c r="H15" s="62"/>
    </row>
    <row r="16" spans="1:8" ht="18">
      <c r="A16" s="76"/>
      <c r="B16" s="77"/>
      <c r="C16" s="77"/>
      <c r="D16" s="140"/>
      <c r="E16" s="85"/>
      <c r="F16" s="132"/>
      <c r="G16" s="131"/>
      <c r="H16" s="62"/>
    </row>
    <row r="17" spans="1:8" ht="18">
      <c r="A17" s="76" t="s">
        <v>54</v>
      </c>
      <c r="B17" s="77"/>
      <c r="C17" s="77"/>
      <c r="D17" s="140" t="s">
        <v>55</v>
      </c>
      <c r="E17" s="85"/>
      <c r="F17" s="130"/>
      <c r="G17" s="131"/>
      <c r="H17" s="62"/>
    </row>
    <row r="18" spans="1:8" ht="18">
      <c r="A18" s="73"/>
      <c r="B18" s="74"/>
      <c r="C18" s="75"/>
      <c r="D18" s="140" t="s">
        <v>56</v>
      </c>
      <c r="E18" s="85"/>
      <c r="F18" s="132">
        <v>209.33</v>
      </c>
      <c r="G18" s="131"/>
      <c r="H18" s="62"/>
    </row>
    <row r="19" spans="1:8" ht="18">
      <c r="A19" s="125" t="s">
        <v>57</v>
      </c>
      <c r="B19" s="126"/>
      <c r="C19" s="126"/>
      <c r="D19" s="129" t="s">
        <v>58</v>
      </c>
      <c r="E19" s="141"/>
      <c r="F19" s="132">
        <v>209.33</v>
      </c>
      <c r="G19" s="131"/>
      <c r="H19" s="62"/>
    </row>
    <row r="20" spans="1:8" ht="18">
      <c r="A20" s="73" t="s">
        <v>88</v>
      </c>
      <c r="B20" s="84"/>
      <c r="C20" s="85"/>
      <c r="D20" s="129" t="s">
        <v>58</v>
      </c>
      <c r="E20" s="85"/>
      <c r="F20" s="132">
        <v>209.33</v>
      </c>
      <c r="G20" s="131"/>
      <c r="H20" s="62"/>
    </row>
    <row r="21" spans="1:8" ht="18">
      <c r="A21" s="73" t="s">
        <v>59</v>
      </c>
      <c r="B21" s="84"/>
      <c r="C21" s="85"/>
      <c r="D21" s="129" t="s">
        <v>58</v>
      </c>
      <c r="E21" s="85"/>
      <c r="F21" s="132">
        <v>209.33</v>
      </c>
      <c r="G21" s="131"/>
      <c r="H21" s="62"/>
    </row>
    <row r="22" spans="1:8" ht="18.75" thickBot="1">
      <c r="A22" s="138" t="s">
        <v>66</v>
      </c>
      <c r="B22" s="139"/>
      <c r="C22" s="139"/>
      <c r="D22" s="142" t="s">
        <v>58</v>
      </c>
      <c r="E22" s="143"/>
      <c r="F22" s="133">
        <v>209.33</v>
      </c>
      <c r="G22" s="134"/>
      <c r="H22" s="62"/>
    </row>
    <row r="23" spans="1:8" ht="15.75">
      <c r="A23" s="4"/>
      <c r="B23" s="4"/>
      <c r="C23" s="4"/>
      <c r="D23" s="5"/>
      <c r="E23" s="72"/>
      <c r="F23" s="6"/>
      <c r="G23" s="72"/>
      <c r="H23" s="62"/>
    </row>
    <row r="24" spans="1:8" ht="18">
      <c r="A24" s="101" t="s">
        <v>91</v>
      </c>
      <c r="B24" s="101"/>
      <c r="C24" s="101"/>
      <c r="D24" s="101"/>
      <c r="E24" s="101"/>
      <c r="F24" s="101"/>
      <c r="G24" s="101"/>
      <c r="H24" s="102"/>
    </row>
    <row r="25" spans="1:8" ht="18">
      <c r="A25" s="101" t="s">
        <v>92</v>
      </c>
      <c r="B25" s="101"/>
      <c r="C25" s="101"/>
      <c r="D25" s="101"/>
      <c r="E25" s="101"/>
      <c r="F25" s="101"/>
      <c r="G25" s="101"/>
      <c r="H25" s="62"/>
    </row>
    <row r="26" spans="1:8" ht="12.75">
      <c r="A26" s="66"/>
      <c r="B26" s="66"/>
      <c r="C26" s="66"/>
      <c r="D26" s="66"/>
      <c r="E26" s="66"/>
      <c r="F26" s="66"/>
      <c r="G26" s="66"/>
      <c r="H26" s="62"/>
    </row>
    <row r="27" spans="1:8" ht="18">
      <c r="A27" s="101" t="s">
        <v>62</v>
      </c>
      <c r="B27" s="101"/>
      <c r="C27" s="101"/>
      <c r="D27" s="101"/>
      <c r="E27" s="101"/>
      <c r="F27" s="101"/>
      <c r="G27" s="101"/>
      <c r="H27" s="62"/>
    </row>
    <row r="28" spans="1:8" ht="18">
      <c r="A28" s="101" t="s">
        <v>105</v>
      </c>
      <c r="B28" s="101"/>
      <c r="C28" s="101"/>
      <c r="D28" s="101"/>
      <c r="E28" s="101"/>
      <c r="F28" s="101"/>
      <c r="G28" s="101"/>
      <c r="H28" s="62"/>
    </row>
    <row r="29" spans="1:8" ht="18">
      <c r="A29" s="101" t="s">
        <v>93</v>
      </c>
      <c r="B29" s="101"/>
      <c r="C29" s="101"/>
      <c r="D29" s="101"/>
      <c r="E29" s="101"/>
      <c r="F29" s="101"/>
      <c r="G29" s="101"/>
      <c r="H29" s="62"/>
    </row>
    <row r="30" spans="1:8" ht="18">
      <c r="A30" s="101"/>
      <c r="B30" s="101"/>
      <c r="C30" s="101"/>
      <c r="D30" s="101"/>
      <c r="E30" s="101"/>
      <c r="F30" s="101"/>
      <c r="G30" s="101"/>
      <c r="H30" s="62"/>
    </row>
    <row r="31" spans="1:8" ht="18">
      <c r="A31" s="101"/>
      <c r="B31" s="101"/>
      <c r="C31" s="101"/>
      <c r="D31" s="101"/>
      <c r="E31" s="101"/>
      <c r="F31" s="101"/>
      <c r="G31" s="101"/>
      <c r="H31" s="62"/>
    </row>
    <row r="32" spans="1:8" ht="18">
      <c r="A32" s="101" t="s">
        <v>106</v>
      </c>
      <c r="B32" s="101"/>
      <c r="C32" s="101"/>
      <c r="D32" s="101"/>
      <c r="E32" s="101"/>
      <c r="F32" s="101"/>
      <c r="G32" s="101"/>
      <c r="H32" s="102"/>
    </row>
    <row r="33" spans="1:8" ht="18">
      <c r="A33" s="101" t="s">
        <v>94</v>
      </c>
      <c r="B33" s="101"/>
      <c r="C33" s="101"/>
      <c r="D33" s="101"/>
      <c r="E33" s="101"/>
      <c r="F33" s="101"/>
      <c r="G33" s="101"/>
      <c r="H33" s="102"/>
    </row>
    <row r="34" spans="1:8" ht="18">
      <c r="A34" s="101" t="s">
        <v>95</v>
      </c>
      <c r="B34" s="101"/>
      <c r="C34" s="101"/>
      <c r="D34" s="101"/>
      <c r="E34" s="101"/>
      <c r="F34" s="101"/>
      <c r="G34" s="101"/>
      <c r="H34" s="102"/>
    </row>
    <row r="35" spans="1:8" ht="15.75">
      <c r="A35" s="128"/>
      <c r="B35" s="128"/>
      <c r="C35" s="128"/>
      <c r="D35" s="128"/>
      <c r="E35" s="128"/>
      <c r="F35" s="128"/>
      <c r="G35" s="128"/>
      <c r="H35" s="62"/>
    </row>
    <row r="36" spans="1:8" ht="15.75">
      <c r="A36" s="127"/>
      <c r="B36" s="127"/>
      <c r="C36" s="127"/>
      <c r="D36" s="127"/>
      <c r="E36" s="127"/>
      <c r="F36" s="127"/>
      <c r="G36" s="127"/>
      <c r="H36" s="62"/>
    </row>
    <row r="37" spans="1:8" ht="15.75">
      <c r="A37" s="127"/>
      <c r="B37" s="127"/>
      <c r="C37" s="127"/>
      <c r="D37" s="127"/>
      <c r="E37" s="127"/>
      <c r="F37" s="127"/>
      <c r="G37" s="127"/>
      <c r="H37" s="62"/>
    </row>
    <row r="38" spans="1:8" ht="12.75">
      <c r="A38" s="62"/>
      <c r="B38" s="62"/>
      <c r="C38" s="62"/>
      <c r="D38" s="62"/>
      <c r="E38" s="62"/>
      <c r="F38" s="62"/>
      <c r="G38" s="62"/>
      <c r="H38" s="62"/>
    </row>
    <row r="39" spans="1:8" ht="12.75">
      <c r="A39" s="62"/>
      <c r="B39" s="62"/>
      <c r="C39" s="62"/>
      <c r="D39" s="62"/>
      <c r="E39" s="62"/>
      <c r="F39" s="62"/>
      <c r="G39" s="62"/>
      <c r="H39" s="62"/>
    </row>
    <row r="40" spans="1:8" ht="12.75">
      <c r="A40" s="102"/>
      <c r="B40" s="102"/>
      <c r="C40" s="102"/>
      <c r="D40" s="102"/>
      <c r="E40" s="62"/>
      <c r="F40" s="62"/>
      <c r="G40" s="62"/>
      <c r="H40" s="62"/>
    </row>
    <row r="41" spans="1:8" ht="12.75">
      <c r="A41" s="62"/>
      <c r="B41" s="62"/>
      <c r="C41" s="62"/>
      <c r="D41" s="62"/>
      <c r="E41" s="62"/>
      <c r="F41" s="62"/>
      <c r="G41" s="62"/>
      <c r="H41" s="62"/>
    </row>
    <row r="42" spans="1:8" ht="12.75">
      <c r="A42" s="62"/>
      <c r="B42" s="62"/>
      <c r="C42" s="62"/>
      <c r="D42" s="62"/>
      <c r="E42" s="62"/>
      <c r="F42" s="62"/>
      <c r="G42" s="62"/>
      <c r="H42" s="62"/>
    </row>
    <row r="43" spans="1:8" ht="15.75">
      <c r="A43" s="127" t="s">
        <v>42</v>
      </c>
      <c r="B43" s="127"/>
      <c r="C43" s="127"/>
      <c r="D43" s="127"/>
      <c r="E43" s="62"/>
      <c r="F43" s="62"/>
      <c r="G43" s="62"/>
      <c r="H43" s="62"/>
    </row>
    <row r="44" spans="1:8" ht="15.75">
      <c r="A44" s="127" t="s">
        <v>63</v>
      </c>
      <c r="B44" s="127"/>
      <c r="C44" s="127"/>
      <c r="D44" s="127"/>
      <c r="E44" s="62"/>
      <c r="F44" s="62"/>
      <c r="G44" s="62"/>
      <c r="H44" s="62"/>
    </row>
    <row r="45" spans="1:8" ht="15.75">
      <c r="A45" s="127" t="s">
        <v>64</v>
      </c>
      <c r="B45" s="127"/>
      <c r="C45" s="62"/>
      <c r="D45" s="62"/>
      <c r="E45" s="62"/>
      <c r="F45" s="62"/>
      <c r="G45" s="62"/>
      <c r="H45" s="62"/>
    </row>
    <row r="46" spans="1:8" ht="18">
      <c r="A46" s="127" t="s">
        <v>65</v>
      </c>
      <c r="B46" s="127"/>
      <c r="C46" s="62"/>
      <c r="D46" s="62"/>
      <c r="E46" s="62"/>
      <c r="F46" s="51"/>
      <c r="G46" s="50" t="s">
        <v>108</v>
      </c>
      <c r="H46" s="62"/>
    </row>
    <row r="47" spans="1:8" ht="12.75">
      <c r="A47" s="62"/>
      <c r="B47" s="62"/>
      <c r="C47" s="62"/>
      <c r="D47" s="62"/>
      <c r="E47" s="62"/>
      <c r="F47" s="62"/>
      <c r="G47" s="62"/>
      <c r="H47" s="62"/>
    </row>
    <row r="48" spans="1:8" ht="12.75">
      <c r="A48" s="62"/>
      <c r="B48" s="62"/>
      <c r="C48" s="62"/>
      <c r="D48" s="62"/>
      <c r="E48" s="62"/>
      <c r="F48" s="62"/>
      <c r="G48" s="62"/>
      <c r="H48" s="62"/>
    </row>
  </sheetData>
  <mergeCells count="55">
    <mergeCell ref="A29:G29"/>
    <mergeCell ref="A1:G2"/>
    <mergeCell ref="A3:G4"/>
    <mergeCell ref="A5:G6"/>
    <mergeCell ref="A7:G8"/>
    <mergeCell ref="A15:C15"/>
    <mergeCell ref="A16:C16"/>
    <mergeCell ref="A17:C17"/>
    <mergeCell ref="A10:C10"/>
    <mergeCell ref="A11:C11"/>
    <mergeCell ref="A12:C12"/>
    <mergeCell ref="A13:C13"/>
    <mergeCell ref="A18:C18"/>
    <mergeCell ref="A19:C19"/>
    <mergeCell ref="A22:C22"/>
    <mergeCell ref="D11:E11"/>
    <mergeCell ref="D14:E14"/>
    <mergeCell ref="D15:E15"/>
    <mergeCell ref="D16:E16"/>
    <mergeCell ref="D17:E17"/>
    <mergeCell ref="D18:E18"/>
    <mergeCell ref="A14:C14"/>
    <mergeCell ref="D19:E19"/>
    <mergeCell ref="D22:E22"/>
    <mergeCell ref="F11:G11"/>
    <mergeCell ref="F14:G14"/>
    <mergeCell ref="F15:G15"/>
    <mergeCell ref="F16:G16"/>
    <mergeCell ref="F17:G17"/>
    <mergeCell ref="F18:G18"/>
    <mergeCell ref="F19:G19"/>
    <mergeCell ref="F22:G22"/>
    <mergeCell ref="F20:G20"/>
    <mergeCell ref="F21:G21"/>
    <mergeCell ref="A27:G27"/>
    <mergeCell ref="A28:G28"/>
    <mergeCell ref="A25:G25"/>
    <mergeCell ref="A24:H24"/>
    <mergeCell ref="A20:C20"/>
    <mergeCell ref="A21:C21"/>
    <mergeCell ref="D20:E20"/>
    <mergeCell ref="D21:E21"/>
    <mergeCell ref="A30:G30"/>
    <mergeCell ref="A31:G31"/>
    <mergeCell ref="A32:H32"/>
    <mergeCell ref="A33:H33"/>
    <mergeCell ref="A35:G35"/>
    <mergeCell ref="A36:G36"/>
    <mergeCell ref="A37:G37"/>
    <mergeCell ref="A34:H34"/>
    <mergeCell ref="A46:B46"/>
    <mergeCell ref="A40:D40"/>
    <mergeCell ref="A43:D43"/>
    <mergeCell ref="A44:D44"/>
    <mergeCell ref="A45:B45"/>
  </mergeCells>
  <printOptions/>
  <pageMargins left="0.75" right="0.75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Brighton &amp; Hove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Business Services</dc:creator>
  <cp:keywords/>
  <dc:description/>
  <cp:lastModifiedBy>AngelaWoodall</cp:lastModifiedBy>
  <cp:lastPrinted>2007-06-25T13:26:19Z</cp:lastPrinted>
  <dcterms:created xsi:type="dcterms:W3CDTF">2001-04-04T08:06:45Z</dcterms:created>
  <dcterms:modified xsi:type="dcterms:W3CDTF">2007-06-25T13:27:23Z</dcterms:modified>
  <cp:category/>
  <cp:version/>
  <cp:contentType/>
  <cp:contentStatus/>
</cp:coreProperties>
</file>